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0230" windowHeight="8790" tabRatio="798" activeTab="1"/>
  </bookViews>
  <sheets>
    <sheet name="Background" sheetId="17" r:id="rId1"/>
    <sheet name="General Instructions" sheetId="14" r:id="rId2"/>
    <sheet name="Tracking Template" sheetId="15" r:id="rId3"/>
    <sheet name="References to Products" sheetId="21" r:id="rId4"/>
    <sheet name="Alerts &amp; Advisories" sheetId="23" r:id="rId5"/>
    <sheet name="General Criteria" sheetId="1" r:id="rId6"/>
    <sheet name="Sleeping Rooms" sheetId="2" r:id="rId7"/>
    <sheet name="Bathrooms" sheetId="3" r:id="rId8"/>
    <sheet name="Seclusion Rooms" sheetId="5" r:id="rId9"/>
    <sheet name="Entrance to Unit" sheetId="6" r:id="rId10"/>
    <sheet name="Dining Room" sheetId="7" r:id="rId11"/>
    <sheet name="Nursing Stations" sheetId="8" r:id="rId12"/>
    <sheet name="Utility Rooms" sheetId="9" r:id="rId13"/>
    <sheet name="Staff Offices" sheetId="10" r:id="rId14"/>
    <sheet name="Outdoor Areas" sheetId="11" r:id="rId15"/>
    <sheet name="Kitchen-Laundry-OT Rooms" sheetId="4" r:id="rId16"/>
    <sheet name="Summary of New Unit Criteria" sheetId="19" r:id="rId17"/>
    <sheet name="Balancing Safety and Recovery" sheetId="24" r:id="rId18"/>
    <sheet name="Sheet1" sheetId="25" r:id="rId19"/>
  </sheets>
  <externalReferences>
    <externalReference r:id="rId20"/>
  </externalReferences>
  <definedNames>
    <definedName name="_GoBack" localSheetId="1">'General Instructions'!#REF!</definedName>
    <definedName name="_xlnm.Print_Area" localSheetId="5">'General Criteria'!$A$1:$J$57</definedName>
    <definedName name="_xlnm.Print_Area" localSheetId="8">'Seclusion Rooms'!$A$1:$I$23</definedName>
    <definedName name="_xlnm.Print_Area" localSheetId="6">'Sleeping Rooms'!$A$1:$I$14</definedName>
    <definedName name="_xlnm.Print_Titles" localSheetId="7">Bathrooms!$1:$4</definedName>
    <definedName name="_xlnm.Print_Titles" localSheetId="10">'Dining Room'!$1:$4</definedName>
    <definedName name="_xlnm.Print_Titles" localSheetId="9">'Entrance to Unit'!$1:$4</definedName>
    <definedName name="_xlnm.Print_Titles" localSheetId="5">'General Criteria'!$1:$3</definedName>
    <definedName name="_xlnm.Print_Titles" localSheetId="15">'Kitchen-Laundry-OT Rooms'!$1:$4</definedName>
    <definedName name="_xlnm.Print_Titles" localSheetId="11">'Nursing Stations'!$1:$4</definedName>
    <definedName name="_xlnm.Print_Titles" localSheetId="14">'Outdoor Areas'!$1:$4</definedName>
    <definedName name="_xlnm.Print_Titles" localSheetId="8">'Seclusion Rooms'!$1:$4</definedName>
    <definedName name="_xlnm.Print_Titles" localSheetId="6">'Sleeping Rooms'!$1:$4</definedName>
    <definedName name="_xlnm.Print_Titles" localSheetId="13">'Staff Offices'!$1:$4</definedName>
    <definedName name="_xlnm.Print_Titles" localSheetId="16">'Summary of New Unit Criteria'!$1:$4</definedName>
    <definedName name="_xlnm.Print_Titles" localSheetId="12">'Utility Rooms'!$1:$4</definedName>
  </definedNames>
  <calcPr calcId="145621"/>
</workbook>
</file>

<file path=xl/calcChain.xml><?xml version="1.0" encoding="utf-8"?>
<calcChain xmlns="http://schemas.openxmlformats.org/spreadsheetml/2006/main">
  <c r="B15" i="19" l="1"/>
  <c r="B14" i="19"/>
  <c r="B13" i="19"/>
  <c r="B12" i="19"/>
  <c r="B11" i="19"/>
  <c r="B10" i="19"/>
  <c r="B9" i="19"/>
  <c r="B8" i="19"/>
  <c r="B7" i="19"/>
  <c r="B6" i="19"/>
  <c r="B5" i="19"/>
  <c r="S107" i="14"/>
  <c r="A7" i="19"/>
  <c r="C7" i="19"/>
  <c r="D7" i="19"/>
  <c r="E7" i="19"/>
  <c r="A15" i="19"/>
  <c r="C15" i="19"/>
  <c r="D15" i="19"/>
  <c r="E15" i="19"/>
  <c r="A14" i="19"/>
  <c r="C14" i="19"/>
  <c r="D14" i="19"/>
  <c r="E14"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 r="C2" i="15"/>
  <c r="S68" i="14"/>
</calcChain>
</file>

<file path=xl/sharedStrings.xml><?xml version="1.0" encoding="utf-8"?>
<sst xmlns="http://schemas.openxmlformats.org/spreadsheetml/2006/main" count="1131" uniqueCount="932">
  <si>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</si>
  <si>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</si>
  <si>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</si>
  <si>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</si>
  <si>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   Jim Lindsey Enterprises, Inc.</t>
  </si>
  <si>
    <t xml:space="preserve">   Bessor Belts</t>
  </si>
  <si>
    <t xml:space="preserve">   PO Box 241227</t>
  </si>
  <si>
    <t xml:space="preserve">   Omaha NE 68124-5227</t>
  </si>
  <si>
    <t xml:space="preserve">   800-729-1871</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</si>
  <si>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</si>
  <si>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</si>
  <si>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 xml:space="preserve">3)      VA patient safety alert to remove all Louvered heating, ventilating and air conditioning (HVAC) grilles in locked Behavioral Health Units.  http://vaww.ncps.med.va.gov/Guidelines/alerts/Docs/LouveredHVACGrilleFeb28.pdf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</si>
  <si>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</si>
  <si>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</si>
  <si>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</si>
  <si>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</si>
  <si>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</si>
  <si>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</si>
  <si>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</si>
  <si>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</si>
  <si>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</si>
  <si>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</si>
  <si>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</si>
  <si>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</si>
  <si>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</si>
  <si>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</si>
  <si>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</si>
  <si>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</si>
  <si>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</si>
  <si>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</si>
  <si>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</si>
  <si>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</si>
  <si>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</si>
  <si>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</si>
  <si>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</si>
  <si>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</si>
  <si>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</si>
  <si>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</si>
  <si>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5. VA National Center for Patient Safety Patient Safety Assessment Tool : Psychiatric Precautions http://www.patientsafety.gov/SafetyTopics.html#PSAT</t>
  </si>
  <si>
    <t xml:space="preserve">6. Wisconsin Environmental Suicide Prevention checklist http://dhfs.wisconsin.gov/rl_DSL/Hospital/Hosp01-032.htm </t>
  </si>
  <si>
    <t>Hendrick Manufacturing ::: Perforated Metal Products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</si>
  <si>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</si>
  <si>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</si>
  <si>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</si>
  <si>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</si>
  <si>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</si>
  <si>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</si>
  <si>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</si>
  <si>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</si>
  <si>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</si>
  <si>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</si>
  <si>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</si>
  <si>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</si>
  <si>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</si>
  <si>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</si>
  <si>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</si>
  <si>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</si>
  <si>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</si>
  <si>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</si>
  <si>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2.  PURPOSE:</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</si>
  <si>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</si>
  <si>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</si>
  <si>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3.  PROCEDURE:</t>
  </si>
  <si>
    <t>1 B.  Patient Safety Standards Materials and Systems Guidelines Recommended by the New York State Office of Mental Health  -  Another excellent source of specialized products for inpatient mental health units. (Note: Takes some time to download)</t>
  </si>
  <si>
    <t xml:space="preserve">This is important to prevent patients and staff from receiving 3rd degree burns (can occur in 10 seconds at 130 degrees F temperature) from spilled or thrown food/liquids. </t>
  </si>
  <si>
    <t>1.  The material needs to be breathable.  Cloth is the only one I know of that meets this requirement.  If used they need to be suspended from a suicide resistant ceiling mounted track used with the Velcro tabs and only one tab per 12 inches of curtain width is permitted.  The other options are to eliminate the doors and curtains by constructing privacy walls or use the SER door with a full length piano hinge with the hospital cut and the rubber stripe vs. a door latch.  </t>
  </si>
  <si>
    <r>
      <t xml:space="preserve">2. Cloth shower curtains can be used for strangulation and hanging just like any other textile product (bed sheets, towels, clothes).  That’s why we say in the Patient Safety Alert that nothing we do is going to be 100% safe.  The vinyl shower curtain on the other hand can be used for strangulation, hanging </t>
    </r>
    <r>
      <rPr>
        <u/>
        <sz val="10"/>
        <color indexed="8"/>
        <rFont val="Arial"/>
        <family val="2"/>
      </rPr>
      <t>and</t>
    </r>
    <r>
      <rPr>
        <sz val="10"/>
        <color indexed="8"/>
        <rFont val="Arial"/>
        <family val="2"/>
      </rPr>
      <t xml:space="preserve"> suffocation.  At least by eliminating vinyl we get rid of one hazard.</t>
    </r>
  </si>
  <si>
    <t>3. I have identified two suppliers (so far) that state they can meet the requirements outlined in the Patient Safety Alert for cloth shower curtains:</t>
  </si>
  <si>
    <t xml:space="preserve">4.  Be sure to reiterate the VA requirements to the suppliers </t>
  </si>
  <si>
    <t>11. CDC fact sheet on suicide:   http://www.cdc.gov/ncipc/factsheets/suifacts.htm</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</si>
  <si>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</si>
  <si>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</si>
  <si>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</si>
  <si>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 xml:space="preserve">            Brochure Info:</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</si>
  <si>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</si>
  <si>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</si>
  <si>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</si>
  <si>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</si>
  <si>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</si>
  <si>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</si>
  <si>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</si>
  <si>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</si>
  <si>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 xml:space="preserve">    a)  To prospectively identify and eliminate environmental risks for inpatient suicide and suicide attempts.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</si>
  <si>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</si>
  <si>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</si>
  <si>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</si>
  <si>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i)        http://www.usdoj.gov/crt/ada/reg3a.html#anchor39</t>
  </si>
  <si>
    <t>ii)       http://www.access-board.gov/adaag/html/adaag.htm</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</si>
  <si>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</si>
  <si>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</si>
  <si>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</si>
  <si>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</si>
  <si>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</si>
  <si>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</si>
  <si>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</si>
  <si>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</si>
  <si>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</si>
  <si>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</si>
  <si>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</si>
  <si>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Three-Step Process:</t>
  </si>
  <si>
    <t>Use the checklist to identify potential hazards.</t>
  </si>
  <si>
    <t>Use the Risk Level Classification Chart to determine the level of risk.</t>
  </si>
  <si>
    <t>Is the room at least 7 feet wide and no greater than 11 feet long? (Only New Units)</t>
  </si>
  <si>
    <t>Have towel bars been removed and replaced with flip-down type hooks designed to support the weight of a bath towel and nothing heavier?</t>
  </si>
  <si>
    <t>Other</t>
  </si>
  <si>
    <t xml:space="preserve">       d)   As a reminder, the Mental Health Environment of Care Checklist was designed to help clinicians identify and address environmental risks for inpatient suicide and suicide attempts.  It is only one part of a comprehensive system to reduce suicide in our veteran population.  It is critical that facilities also have a reliable protocol for identifying veterans at risk for suicide, assessing the level of suicide risk, and providing appropriate treatment for suicidal patients.   The assessment of suicidal risk should be on-going so that veterans that become suicidal while on less secure units, such as domiciliaries, can be identified and moved to a treatment environment designed to manage suicidal risk.  In addition, all programs should have protocols in place to communicate the risk of suicide among clinicians treating the suicidal patient. </t>
  </si>
  <si>
    <t xml:space="preserve">4.   Examples:   A risk level 5 is a situation that requires immediate attention, such as an open window in a patient room that is high above the ground - patients should not be allowed in the room until the situation is fixed.     </t>
  </si>
  <si>
    <t xml:space="preserve">A risk level 4 is a situation that should be resolved very soon such as access to both lanyard material, such as a belt, and a private space with a good anchor point, such as a sturdy curtain rod in a bathroom that can be locked from the inside on a unit that allows patients to wear belts.   Or exposed pipes in bedrooms or other space that is not monitored.  </t>
  </si>
  <si>
    <t xml:space="preserve">A risk level 3 is a situation that should be resolved soon, such as  sharp corners on walls or picture frames.  </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</si>
  <si>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</si>
  <si>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</si>
  <si>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</si>
  <si>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</si>
  <si>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</si>
  <si>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</si>
  <si>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12. JCAHO.  Inpatient suicide: Recommendations for prevention.  Sentinel Event Alert, 7.  November 6, 1998..</t>
  </si>
  <si>
    <t xml:space="preserve">    a)  Facilities having inpatient psychiatric units treating currently suicidal patients shall perform systematic environmental assessments using the MHEOCC for the purpose of eliminating environmental factors that could contribute to the attempted suicide or suicide of a patient or harm to staff members.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</si>
  <si>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</si>
  <si>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</si>
  <si>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</si>
  <si>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</si>
  <si>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</si>
  <si>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</si>
  <si>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</si>
  <si>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</si>
  <si>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</si>
  <si>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</si>
  <si>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 xml:space="preserve">            http://www.suicideproofing.com/ </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</si>
  <si>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</si>
  <si>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</si>
  <si>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</si>
  <si>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</si>
  <si>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 xml:space="preserve">                      Ceiling Manufacturers and Specs:</t>
  </si>
  <si>
    <t xml:space="preserve">       6) VA CFM Specs on Glass and Glazing:</t>
  </si>
  <si>
    <t>No wall mounted exposed room thermostat in patient areas. Use duct mounted temperature sensor programmable from a remote control panel or (if necessary) recessed wall mounted aspirating type room thermostat with a tamper resistant perforated cover.</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</si>
  <si>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</si>
  <si>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t>MHEOCC</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</si>
  <si>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</si>
  <si>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</si>
  <si>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</si>
  <si>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</si>
  <si>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</si>
  <si>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Soft Suicide Prevention Door - Door for bathrooms or showers.  This door is available from Kennon Aircraft Covers (800-356-0809 or sales@kennoncovers.com). </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</si>
  <si>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</si>
  <si>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</si>
  <si>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</si>
  <si>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         http://www.paddedsurfaces.com/</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</si>
  <si>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</si>
  <si>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</si>
  <si>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</si>
  <si>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</si>
  <si>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</si>
  <si>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</si>
  <si>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</si>
  <si>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</si>
  <si>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</si>
  <si>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</si>
  <si>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</si>
  <si>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</si>
  <si>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From Bathroom Criteria
See end of Rationale / Assessment Methods for note on new construction.</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</si>
  <si>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</si>
  <si>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</si>
  <si>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</si>
  <si>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</si>
  <si>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</si>
  <si>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</si>
  <si>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</si>
  <si>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</si>
  <si>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</si>
  <si>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</si>
  <si>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</si>
  <si>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</si>
  <si>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</si>
  <si>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</si>
  <si>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</si>
  <si>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</si>
  <si>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http://www.acorneng.com/acorn_catalog/PDF/catalogpdf/m/2140.pdf</t>
  </si>
  <si>
    <t>http://www.acorneng.com/envirog/index.htm</t>
  </si>
  <si>
    <t xml:space="preserve">      7) VA patient safety alert to remove vinyl and plastics shower curtains in mental health units</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</si>
  <si>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</si>
  <si>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</si>
  <si>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</si>
  <si>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</si>
  <si>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</si>
  <si>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Imperial Fastener (www.imperialfastener.com). . 1-800-582-7130. I spoke with Bonita Barclay.</t>
  </si>
  <si>
    <t>Securing Hospitals (www.securinghospitals.com): 1-800-308-3627. I spoke with Nick Thien.</t>
  </si>
  <si>
    <t>Lori A. King</t>
  </si>
  <si>
    <t>Biomedical Engineer</t>
  </si>
  <si>
    <t xml:space="preserve">VA National Center for Patient Safety (NCPS) </t>
  </si>
  <si>
    <t>Phone: (734) 930 - 5847</t>
  </si>
  <si>
    <t>Information from Lori King, NCPS,  on Shower Curtains:</t>
  </si>
  <si>
    <t>a)      The light cords used for over bed lights must meet infection control standards. Palo Alto purchased the beats from Irais (Integrated Repair and Information Services) Inc 245 Info Hwy Court Slinger, Wi. 53086 Telephone # is 800-485-8752 Point of contact is Phillip Baur. Cost is $11.75 per unit. We purchased the cords with one end made up to attach a beaded connector to the cord end, then we attached about 3 inches of break away plastic beaded chain, and attached this to the chain on the bed light. We have not had any complaints regarding the ease of cleaning, (infectious control issue) or the problem of the chains breaking too easily, and have cut down on the light replacement due to someone tying the cord off to the bed and then rolling the bed away.</t>
  </si>
  <si>
    <t xml:space="preserve">       http://www.preventsuicide.com/products.htm </t>
  </si>
  <si>
    <t>Background:</t>
  </si>
  <si>
    <t>Seclusion rooms are intended for patients with the most serious psychological care and safety needs.  Therefore, it is imperative that these areas are considered priority for ensuring a protective environment.  In addition to the following criteria, seclusion rooms must also meet all General Criteria and Sleeping Room Criteria.</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</si>
  <si>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</si>
  <si>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</si>
  <si>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</si>
  <si>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</si>
  <si>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</si>
  <si>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</si>
  <si>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 xml:space="preserve">Mental Health Environment of Care Checklist for Seclusion Rooms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</si>
  <si>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</si>
  <si>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</si>
  <si>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</si>
  <si>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</si>
  <si>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Checklists and Guidelines for Mental Health Environment of Care and the management of suicidal patients:</t>
  </si>
  <si>
    <t>Are wall mounted exposed room thermostats removed from patient areas?</t>
  </si>
  <si>
    <t>Table Key:   5-Critical,   4-Serious,   3-Moderate,   2-Minor,   1-Negligible</t>
  </si>
  <si>
    <t xml:space="preserve">Are the doors to staff offices locked when unoccupied or when staff are in the  office alone?  
</t>
  </si>
  <si>
    <t xml:space="preserve">       http://cushionedfloors.com/</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</si>
  <si>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</si>
  <si>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</si>
  <si>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</si>
  <si>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</si>
  <si>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</si>
  <si>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</si>
  <si>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</si>
  <si>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</si>
  <si>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</si>
  <si>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</si>
  <si>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</si>
  <si>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Information on specific directives alerts and standards pertaining to inpatient suicide and Mental Health Environment of Care:</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</si>
  <si>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</si>
  <si>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</si>
  <si>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</si>
  <si>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</si>
  <si>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</si>
  <si>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</si>
  <si>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</si>
  <si>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</si>
  <si>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</si>
  <si>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</si>
  <si>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</si>
  <si>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</si>
  <si>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</si>
  <si>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</si>
  <si>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</si>
  <si>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</si>
  <si>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</si>
  <si>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</si>
  <si>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</si>
  <si>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</si>
  <si>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Kit, k-f-s med weight, white, flatware # 4073011 – US Food Service
www.usfood.com
 Wanda D. Parks, RD, LDN
Chief, Nutrition &amp; Food Service
North Chicago, VAMC
(224) 610-3217</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</si>
  <si>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</si>
  <si>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</si>
  <si>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</si>
  <si>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</si>
  <si>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</si>
  <si>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</si>
  <si>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</si>
  <si>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</si>
  <si>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</si>
  <si>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Information on specific products and vendors:</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</si>
  <si>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</si>
  <si>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</si>
  <si>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</si>
  <si>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</si>
  <si>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</si>
  <si>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 xml:space="preserve">    b)  The facility’s Chief of Staff shall ensure that all staff of the inpatient mental health service are oriented and educated about the importance of the environment of care in preventing injury or death and about the content and proper use of the MHEOCC as an important tool for enhancing the safety of inpatient psychiatric units treating suicidal patients.</t>
  </si>
  <si>
    <t>Mental Health Environment of Care Checklist for Utility Rooms</t>
  </si>
  <si>
    <t>Is the only furniture in the room a psych style box bed, bolted to the floor?</t>
  </si>
  <si>
    <t>&gt;&gt; http://www.lightingcontrols.com/productcatalog/overview.asp?p=switchbolt</t>
  </si>
  <si>
    <t>Is the ceiling 9 ft minimum height? (Only New Units)</t>
  </si>
  <si>
    <t>Hubbell Wiring Device-Kellems: Commercial Products</t>
  </si>
  <si>
    <t>7. Lambert MT and Fowler DR.  Suicide risk factors among veterans: risk management in the changing culture of the Department of Veterans Affairs. The J. of Mental Health Administration.  24(3), 350-358. 1997.</t>
  </si>
  <si>
    <t xml:space="preserve">8. Mann, JJ et al.  Suicide prevention strategies: A systematic review.  JAMA. 294(16), 2064-2074.  </t>
  </si>
  <si>
    <t>9. American Psychiatric Association. Practice guideline for the assessment and treatment of patients with suicidal behaviors. American Journal of Psychiatry. 160:1-60, 2003;</t>
  </si>
  <si>
    <t xml:space="preserve">    b)  To heighten the awareness of clinical staff regarding environmental hazards on locked psychiatric units.</t>
  </si>
  <si>
    <t>HVAC vents</t>
  </si>
  <si>
    <t>Thresholds</t>
  </si>
  <si>
    <t>Walls</t>
  </si>
  <si>
    <t>Wall covering or paint</t>
  </si>
  <si>
    <t>Pictures</t>
  </si>
  <si>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</si>
  <si>
    <t>Are laundry chemicals kept locked and away from the patients when they are not being supervised?</t>
  </si>
  <si>
    <t xml:space="preserve">Are OT rooms secured and not available to patients when they are not supervised?  </t>
  </si>
  <si>
    <t>See General Criteria</t>
  </si>
  <si>
    <t xml:space="preserve">1)      VA Memo pertaining to the JCAHO performance requirement mitigating the risk of suicide: http://vaww1.va.gov/vhapublications/ViewPublication.asp?pub_ID=1511 </t>
  </si>
  <si>
    <t xml:space="preserve">2)      VA patient safety alert to remove privacy curtains from all locked mental health units: http://vaww.ncps.med.va.gov/Guidelines/alerts/Docs/PrivacyCurtainAL07-04.pdf </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</si>
  <si>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</si>
  <si>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</si>
  <si>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</si>
  <si>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</si>
  <si>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</si>
  <si>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</si>
  <si>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</si>
  <si>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</si>
  <si>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</si>
  <si>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</si>
  <si>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</si>
  <si>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</si>
  <si>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2. VA Center for Engineering and Occupational Safety and Health (CEOSH) Assessment Tool for Psychiatric Settings:  http://vaww.ceosh.med.va.gov/Guidebooks/EC2004/ec2004.htm</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</si>
  <si>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</si>
  <si>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</si>
  <si>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t>3. Yeager, KR et al.  Measured response to identified suicide risk and violence:  What you need to know about psychiatric patient safety.  Brief Treatment and Crisis Intervention 5(2), 121 – 141.  2005.</t>
  </si>
  <si>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</si>
  <si>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</si>
  <si>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</si>
  <si>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</si>
  <si>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2.  MISHAP PROBABILITY: The mishap probability is the probability that the identified safety concern will result in mishap, based on an assessment of such factors as location, exposure in terms of cycles or hours of operation, and the affected population. Mishap probability shall be assigned an Arabic letter according to the following criteria:</t>
  </si>
  <si>
    <t>iii)     http://www.adaptiveaccess.com/grab_bars_shower_tub.php</t>
  </si>
  <si>
    <t>iv)     http://www.diadot.com/catalog/</t>
  </si>
  <si>
    <t>v)      http://www.eacoproducts.com/Accessories/Acc-Htm/Acc-Grab%20Bars.htm</t>
  </si>
  <si>
    <t>vi)     http://www.pba-na.com/ada/index.shtml</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</si>
  <si>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</si>
  <si>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</si>
  <si>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</si>
  <si>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</si>
  <si>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References for Mental Health Environment of Care</t>
  </si>
  <si>
    <t>http://www.naphs.org/Teleconference/documents/DesignGuide3.0FINALSpring2009.pdf</t>
  </si>
  <si>
    <t xml:space="preserve">Does the utility cart fit into the utility room such that the door can be locked behind it?  </t>
  </si>
  <si>
    <t>See previous question.</t>
  </si>
  <si>
    <t xml:space="preserve">    c)  To focus specific attention on psychiatric unit safety, above and beyond the routine inspections made for facility safety.</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</si>
  <si>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How quickly can police respond to calls?</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</si>
  <si>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</si>
  <si>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</si>
  <si>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</si>
  <si>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</si>
  <si>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</si>
  <si>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</si>
  <si>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</si>
  <si>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</si>
  <si>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</si>
  <si>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</si>
  <si>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PLUMBING</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</si>
  <si>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</si>
  <si>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</si>
  <si>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</si>
  <si>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</si>
  <si>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</si>
  <si>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</si>
  <si>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</si>
  <si>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Establish a plan of corrective action, including priorities and deadlines for correction, based on the level of risk and available funding.</t>
  </si>
  <si>
    <t>1.</t>
  </si>
  <si>
    <t>2.</t>
  </si>
  <si>
    <t>3.</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</si>
  <si>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</si>
  <si>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</si>
  <si>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http://www.armstrong.com/commclgpac/aus/ep/au/article32536.html</t>
  </si>
  <si>
    <t>http://www1.hunterdouglascontract.com/HDWeb/Cultures/en-US/Products/Ceilings/?graw=metal+ceiling&amp;matchtype=exact&amp;campaign=ProductsandResources&amp;gclid=CMfM-qbymI8CFRJcgQodpCN4Ig</t>
  </si>
  <si>
    <t>Access Panels for metal pan ceiling:</t>
  </si>
  <si>
    <t>http://www.exitile.com/list/show/9</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</si>
  <si>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</si>
  <si>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</si>
  <si>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</si>
  <si>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</si>
  <si>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</si>
  <si>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</si>
  <si>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</si>
  <si>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</si>
  <si>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</si>
  <si>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</si>
  <si>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</si>
  <si>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</si>
  <si>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</si>
  <si>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</si>
  <si>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 xml:space="preserve">    8) VA patient safety alert regarding windows on mental health units</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</si>
  <si>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</si>
  <si>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     9) VA patient safety alert regarding bathroom doors on mental health units</t>
  </si>
  <si>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</si>
  <si>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</si>
  <si>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</si>
  <si>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</si>
  <si>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</si>
  <si>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http://www.norvaplastics.com/suicide-prevention-products.asp</t>
  </si>
  <si>
    <t xml:space="preserve"> Townsteel Anti-Ligature Locksets</t>
  </si>
  <si>
    <t xml:space="preserve">             http://www.townsteel.com/</t>
  </si>
  <si>
    <t xml:space="preserve">           www.acorneng.com</t>
  </si>
  <si>
    <t>Doors and Door Hardware</t>
  </si>
  <si>
    <t>          (Click on "Distribution")</t>
  </si>
  <si>
    <t xml:space="preserve">Plumbing Fixtures </t>
  </si>
  <si>
    <t>Norva Plastics Inpatient Suicide Prevention Products</t>
  </si>
  <si>
    <t>http://www.pella.com/maint/blinds/casement.asp?path=/maint/blinds/casement/operating</t>
  </si>
  <si>
    <t>http://www.variolight-sonnenschutz.de/eng/produkte.html</t>
  </si>
  <si>
    <t>Mattresses for Mental Health Units</t>
  </si>
  <si>
    <t xml:space="preserve">           Level-Lok shade from Webb Designs </t>
  </si>
  <si>
    <t xml:space="preserve">           http://www.webbshade.com/level-lok_main.htm</t>
  </si>
  <si>
    <t xml:space="preserve">            http://www.webbshade.com/PDF/PDFs/2007WebbBrochure2.pdf</t>
  </si>
  <si>
    <t>Metal Screens:</t>
  </si>
  <si>
    <t>Windows and Electric Outlets</t>
  </si>
  <si>
    <t>  Sprinkler Heads http://www.reliablesprinkler.com/sprinklers_products.php?cid=28</t>
  </si>
  <si>
    <t xml:space="preserve"> Ceiling Tiles and Clips:</t>
  </si>
  <si>
    <t xml:space="preserve"> Information on Light Cords from Del Ng, Chief, Engineering Service Palo Alto HCS:</t>
  </si>
  <si>
    <t>Companies selling grab bars</t>
  </si>
  <si>
    <t>Sprinkler Heads</t>
  </si>
  <si>
    <r>
      <t xml:space="preserve"> </t>
    </r>
    <r>
      <rPr>
        <b/>
        <u/>
        <sz val="10"/>
        <rFont val="Arial"/>
        <family val="2"/>
      </rPr>
      <t>Lexan Plastic Cover</t>
    </r>
    <r>
      <rPr>
        <sz val="10"/>
        <rFont val="Arial"/>
        <family val="2"/>
      </rPr>
      <t>s for exit signs and other necessary protrusions from the wall:                                             Norva Plastics, Inc 
3911 Killam Ave. 
Norfolk, VA 23508 
1-800-826-0758
In VA: 1-(757)-622-9281</t>
    </r>
  </si>
  <si>
    <r>
      <t xml:space="preserve"> </t>
    </r>
    <r>
      <rPr>
        <b/>
        <sz val="10"/>
        <rFont val="Arial"/>
        <family val="2"/>
      </rPr>
      <t xml:space="preserve">Padded Surfaces </t>
    </r>
    <r>
      <rPr>
        <sz val="10"/>
        <rFont val="Arial"/>
        <family val="2"/>
      </rPr>
      <t>- padding for seclusion rooms</t>
    </r>
  </si>
  <si>
    <t>Ceilings, Floors and Walls</t>
  </si>
  <si>
    <t xml:space="preserve">Clothing </t>
  </si>
  <si>
    <r>
      <rPr>
        <b/>
        <sz val="10"/>
        <rFont val="Arial"/>
        <family val="2"/>
      </rPr>
      <t>Protective enclosures for sinks:</t>
    </r>
    <r>
      <rPr>
        <sz val="10"/>
        <rFont val="Arial"/>
        <family val="2"/>
      </rPr>
      <t xml:space="preserve">    http://www.truebro.com/lav_shield.html  </t>
    </r>
  </si>
  <si>
    <r>
      <rPr>
        <b/>
        <sz val="10"/>
        <rFont val="Arial"/>
        <family val="2"/>
      </rPr>
      <t>Toilets</t>
    </r>
    <r>
      <rPr>
        <sz val="10"/>
        <rFont val="Arial"/>
        <family val="2"/>
      </rPr>
      <t xml:space="preserve"> for mental health units</t>
    </r>
  </si>
  <si>
    <r>
      <rPr>
        <b/>
        <sz val="10"/>
        <rFont val="Arial"/>
        <family val="2"/>
      </rPr>
      <t>Attack Proof Windows</t>
    </r>
    <r>
      <rPr>
        <sz val="10"/>
        <rFont val="Arial"/>
        <family val="2"/>
      </rPr>
      <t xml:space="preserve">:  http://www.aecinfo.com/1/resourcefile/00/27/43/default2748_1.html </t>
    </r>
  </si>
  <si>
    <t>General:</t>
  </si>
  <si>
    <t>ACORN  Mental Health Plumbing Products</t>
  </si>
  <si>
    <t>Paper trash can liners for mental health units</t>
  </si>
  <si>
    <t>Safe Light Switches:</t>
  </si>
  <si>
    <t xml:space="preserve">Tamper Resistant GFCI Electric Outlets </t>
  </si>
  <si>
    <t>Suicide Proof Clothing and Bedding - developed for prison environment</t>
  </si>
  <si>
    <t>Velcro Alternatives for belts and shoelaces</t>
  </si>
  <si>
    <t>Plastic Cutlery that is Bendable:  US Foods</t>
  </si>
  <si>
    <t>Doors, Sinks, soap dispensers, toilet paper dispenser, sinks, custom plastic covers.</t>
  </si>
  <si>
    <r>
      <rPr>
        <b/>
        <sz val="10"/>
        <rFont val="Arial"/>
        <family val="2"/>
      </rPr>
      <t>Sliding Doors:</t>
    </r>
    <r>
      <rPr>
        <sz val="10"/>
        <rFont val="Arial"/>
        <family val="2"/>
      </rPr>
      <t xml:space="preserve">  http://johnsonhardware.com/2610f.htm </t>
    </r>
  </si>
  <si>
    <r>
      <rPr>
        <b/>
        <sz val="10"/>
        <color indexed="8"/>
        <rFont val="Arial"/>
        <family val="2"/>
      </rPr>
      <t>Hinges (piano-type)</t>
    </r>
    <r>
      <rPr>
        <b/>
        <sz val="10"/>
        <color indexed="12"/>
        <rFont val="Arial"/>
        <family val="2"/>
      </rPr>
      <t xml:space="preserve"> </t>
    </r>
    <r>
      <rPr>
        <u/>
        <sz val="10"/>
        <color indexed="12"/>
        <rFont val="Arial"/>
        <family val="2"/>
      </rPr>
      <t>http://www.stanleyhardware.com/xhtml/literature/SAH012_AluminumContinuousGearedHinges.pdf</t>
    </r>
  </si>
  <si>
    <r>
      <t>Norix:</t>
    </r>
    <r>
      <rPr>
        <sz val="10"/>
        <color indexed="12"/>
        <rFont val="Arial"/>
        <family val="2"/>
      </rPr>
      <t xml:space="preserve"> http://www.norix.com/ </t>
    </r>
  </si>
  <si>
    <t>Requirements for grab-bars at this site (good reference)</t>
  </si>
  <si>
    <r>
      <rPr>
        <b/>
        <sz val="10"/>
        <rFont val="Arial"/>
        <family val="2"/>
      </rPr>
      <t xml:space="preserve">HVAC vents </t>
    </r>
    <r>
      <rPr>
        <sz val="10"/>
        <rFont val="Arial"/>
        <family val="2"/>
      </rPr>
      <t>http://www.anemostat.com/a-catalog/sec_index_fs.htm (referenced in The Design Guide for the Built Environment of Behavioral Health Facilities: Second Edition by David Sine, ARM, CSP, CPHRM, and James M. Hunt, AIA)</t>
    </r>
  </si>
  <si>
    <r>
      <rPr>
        <b/>
        <sz val="10"/>
        <rFont val="Arial"/>
        <family val="2"/>
      </rPr>
      <t>Lighting that may help prevent a patient from accessing the light bulb</t>
    </r>
    <r>
      <rPr>
        <sz val="10"/>
        <rFont val="Arial"/>
        <family val="2"/>
      </rPr>
      <t xml:space="preserve">  http://www.elights.com/vanwalceilfi.html</t>
    </r>
  </si>
  <si>
    <t xml:space="preserve">http://www.kwalu.com/products/Detailed/3219.html </t>
  </si>
  <si>
    <t xml:space="preserve">http://www.hill-rom.com/usa/Furn_Specialty.htm </t>
  </si>
  <si>
    <t xml:space="preserve">Platform beds:                                                                         
</t>
  </si>
  <si>
    <t xml:space="preserve">Stanley  - Anti-Ligature Lever Set </t>
  </si>
  <si>
    <t xml:space="preserve">10. National Center for Injury and Prevention Control. WISQARS (Web-based Injury Statistics Query and Reporting System). http://www.cdc.gov/injury/wisqars/index.html   </t>
  </si>
  <si>
    <t xml:space="preserve">http://www.sloanvalve.com/Our_Products/EW_Series_Lavatory_Systems.aspx </t>
  </si>
  <si>
    <r>
      <rPr>
        <b/>
        <sz val="10"/>
        <rFont val="Arial"/>
        <family val="2"/>
      </rPr>
      <t>Faucets for Psych units</t>
    </r>
    <r>
      <rPr>
        <sz val="10"/>
        <rFont val="Arial"/>
        <family val="2"/>
      </rPr>
      <t xml:space="preserve">:  </t>
    </r>
  </si>
  <si>
    <t>Derby Industries - Built in Pillow</t>
  </si>
  <si>
    <t>Comfortex</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</si>
  <si>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</si>
  <si>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</si>
  <si>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Over-the-Door Alarms</t>
  </si>
  <si>
    <t>www.doorcontrolservices.com</t>
  </si>
  <si>
    <t>Top Door Alarm - currently used at the Dallas VAMC</t>
  </si>
  <si>
    <t xml:space="preserve">www.sentinelstop.com. </t>
  </si>
  <si>
    <t>Sentinel Stop Senor System</t>
  </si>
  <si>
    <t>http://www.bestaccess.com/media/catalogs/BehavioralHealthcare.pdf</t>
  </si>
  <si>
    <t>Anti-Ligature Doors for non-corridor doors (e.g. bathrooms, stalls, showers)</t>
  </si>
  <si>
    <t>Pillows and mattresses</t>
  </si>
  <si>
    <r>
      <t xml:space="preserve">Are all mounted fixtures designed to prevent attachment of devices that could be used to inflict self-harm?
</t>
    </r>
    <r>
      <rPr>
        <sz val="10"/>
        <color rgb="FFFF0000"/>
        <rFont val="Arial Narrow"/>
        <family val="2"/>
      </rPr>
      <t>Wireless Access Points for computers should not be installed in patient sleeping rooms or bathrooms.</t>
    </r>
  </si>
  <si>
    <r>
      <t xml:space="preserve">The trash cans should be lined with paper liners.  </t>
    </r>
    <r>
      <rPr>
        <i/>
        <sz val="10"/>
        <color rgb="FFFF0000"/>
        <rFont val="Arial Narrow"/>
        <family val="2"/>
      </rPr>
      <t xml:space="preserve">Also see question number 42.1. </t>
    </r>
    <r>
      <rPr>
        <i/>
        <sz val="10"/>
        <rFont val="Arial Narrow"/>
        <family val="2"/>
      </rPr>
      <t xml:space="preserve"> </t>
    </r>
  </si>
  <si>
    <t xml:space="preserve">Door Hardware - Including hardware for locking bedroom doors.  
</t>
  </si>
  <si>
    <t xml:space="preserve">Bathroom doors that open onto the corridor must be lockable if used by female patients.   </t>
  </si>
  <si>
    <t>Bradley Anti-ligature Plumbing fixtures</t>
  </si>
  <si>
    <t xml:space="preserve">http://www.bradleycorp.com/products/fixtures/safecare/ </t>
  </si>
  <si>
    <t>http://www.norvaplastics.com/sentinel-event-reduction-door.asp</t>
  </si>
  <si>
    <t xml:space="preserve">    10) DUSHOM memo on removing all clothing rods in mental health units</t>
  </si>
  <si>
    <t>Interior Design and EPS recommendations for mental health furniture in VA:</t>
  </si>
  <si>
    <t>New</t>
  </si>
  <si>
    <t>The Door Switch</t>
  </si>
  <si>
    <t>http://thedoorswitch.com/</t>
  </si>
  <si>
    <t>Spring Loaded Hinges - eliminates the need for a door closer</t>
  </si>
  <si>
    <t>Accurate Anti-ligature Hardware</t>
  </si>
  <si>
    <t>Magnetic Door Lock Cover</t>
  </si>
  <si>
    <t xml:space="preserve">http://antiligature.accuratelockandhardware.com/ </t>
  </si>
  <si>
    <t>Stanley Emergency Door Alarm  - currently used in Atlanta, Bronx, Mountain Home, San Antonio, Lexington and Memphis VAMCs</t>
  </si>
  <si>
    <t>Magnetic products for the bathroom</t>
  </si>
  <si>
    <t xml:space="preserve">http://www.afs-securitysystems.com/Kestrel-Magnetic-Suspension-Systems.php </t>
  </si>
  <si>
    <t xml:space="preserve">http://www.bestaccess.com/products/behavioralhealthcare.asp  </t>
  </si>
  <si>
    <t xml:space="preserve">Securitech also has other electronic and magnetic solutions for female privacy doors </t>
  </si>
  <si>
    <t>(contact: mberger@securitech.com)</t>
  </si>
  <si>
    <t>Piano-Type hinges for Dual Swing Doors</t>
  </si>
  <si>
    <t xml:space="preserve">http://www.securinghospitals.com/ </t>
  </si>
  <si>
    <t xml:space="preserve">Contact Nick Thien: nickt@SecuringHospitals.com </t>
  </si>
  <si>
    <t>Securitech - Female Privacy Locks</t>
  </si>
  <si>
    <t>Sheets</t>
  </si>
  <si>
    <t xml:space="preserve">Are all fitted bed sheets (with elastic) removed from the units and replaced with either non-elastic fitted sheets or standard flat bed sheets? </t>
  </si>
  <si>
    <t xml:space="preserve">      11)   Alert on  the Use of elastic-hemmed fitted bed sheets in mental health units and other units holding or treating actively suicidal patients
</t>
  </si>
  <si>
    <t xml:space="preserve">12)   FAQs for Patient Safety Alert AL11-02 (elastic-hemmed fitted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</si>
  <si>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</si>
  <si>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</si>
  <si>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</si>
  <si>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See Alert on the topic, page three:  </t>
  </si>
  <si>
    <t>Fitted sheets without elastic</t>
  </si>
  <si>
    <t xml:space="preserve">http://www.cfm.va.gov/til/dGuide/dgMH.pdf </t>
  </si>
  <si>
    <t xml:space="preserve">http://vaww.ncps.med.va.gov/Guidelines/mheocc/LockingRoomMemo.pdf </t>
  </si>
  <si>
    <t>13)   DUSHOM memo on locking doors for female patients on mental health units</t>
  </si>
  <si>
    <t>14)   FAQ document on DUSHOM memo on locking doors for female patients on mental health units</t>
  </si>
  <si>
    <t xml:space="preserve">http://vaww.ncps.med.va.gov/Guidelines/mheocc/FAQsRegardingLocksForWomenVeterans.pdf </t>
  </si>
  <si>
    <t>NAPHS web-site:  http://naphs.org/index</t>
  </si>
  <si>
    <t>15)  Alert on Walker used to barricade a sleeping room door on a locked inpatient mental health unit treating currently suicidal patients</t>
  </si>
  <si>
    <t xml:space="preserve">16)   Alert on Furniture floor guards in mental health units treating actively suicidal patients and other areas treating or holding suicidal patients that are not on 1:1 observation (e.g., psychiatric holding areas in emergency departments)
</t>
  </si>
  <si>
    <t xml:space="preserve">17)  Alert on Potential anchor points for hanging in mental health units treating actively suicidal patients and other areas treating or holding suicidal patients that are not on 1:1 observation (e.g., psychiatric holding areas in emergency departments)
</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</si>
  <si>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</si>
  <si>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18)  Advisory:  Some plastic items can cause harm in mental health units treating actively suicidal patients.   </t>
  </si>
  <si>
    <t>Roller Latch for Doors - Now approved for corridor doors on mental health units</t>
  </si>
  <si>
    <t>http://www.globalindustrial.com/p/tools/door-hardware/panic-devices/318d-roller-latch-with-tee-strike-us3?utm_source=google_pr;utm_medium=cpc;utm_campaign=Panic-Devices-google_pr;infoParam.campaignId=T9F&amp;gclid=CK2Ng9_71qsCFct-5QodKXOEPw</t>
  </si>
  <si>
    <t xml:space="preserve">http://www.alibaba.com/showroom/spring-loaded-hinges.html </t>
  </si>
  <si>
    <t xml:space="preserve">19) Information on Survival cord bracelets and other survival cord products </t>
  </si>
  <si>
    <t>20)  Hazard Summary of Inpatient Mental Health Alerts and other Inpatient Mental Health Hazards</t>
  </si>
  <si>
    <t>http://vaww.ncps.med.va.gov/dialogue/pslog/view.asp?eid=675</t>
  </si>
  <si>
    <t xml:space="preserve">http://vaww.ncps.med.va.gov/dialogue/pslog/view.asp?eid=679 </t>
  </si>
  <si>
    <t xml:space="preserve">21)  Air exchange vent grate separated from its frame in an inpatient psychiatry unit - Posting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</si>
  <si>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</si>
  <si>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http://www.dowcorning.com/applications/search/default.aspx?R=2142EN</t>
  </si>
  <si>
    <r>
      <rPr>
        <b/>
        <sz val="10"/>
        <rFont val="Arial"/>
        <family val="2"/>
      </rPr>
      <t xml:space="preserve">SEALANT: </t>
    </r>
    <r>
      <rPr>
        <sz val="10"/>
        <rFont val="Arial"/>
        <family val="2"/>
      </rPr>
      <t xml:space="preserve">   Dow Corning 732 Clear 100% silicone RTV Sealant.</t>
    </r>
  </si>
  <si>
    <t xml:space="preserve">http://www.anemostat.com/a-catalog/sec_index_fs.htm </t>
  </si>
  <si>
    <t>Grilles and Registers</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</si>
  <si>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</si>
  <si>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</si>
  <si>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82.A</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</si>
  <si>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</si>
  <si>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</si>
  <si>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r>
      <t xml:space="preserve">Cameras can help when direct staff supervision is not possible, but there must be a protocol in place for staff to continuously view the cameras.  </t>
    </r>
    <r>
      <rPr>
        <i/>
        <sz val="10"/>
        <color rgb="FFFF0000"/>
        <rFont val="Arial Narrow"/>
        <family val="2"/>
      </rPr>
      <t xml:space="preserve">Convex mirrors can also be used to ensure all areas of the seclusion room can be seen.  Any mirror must be unbreakable (e.g. steel frame with polycarbonate face) and sealed so they do not create anchor points (added January 2012).  </t>
    </r>
  </si>
  <si>
    <t xml:space="preserve">If there are blind spots are there cameras or mirrors in the room for patient visualization?  </t>
  </si>
  <si>
    <r>
      <t xml:space="preserve">Are sinks securely mounted to the wall and all supply and waste plumbing concealed and inaccessible (with tamper resistant fasteners)?  </t>
    </r>
    <r>
      <rPr>
        <sz val="10"/>
        <color rgb="FFFF0000"/>
        <rFont val="Arial Narrow"/>
        <family val="2"/>
      </rPr>
      <t xml:space="preserve">Do anchor points exist on the sinks or faucets (or other accessories)? </t>
    </r>
  </si>
  <si>
    <r>
      <rPr>
        <b/>
        <sz val="10"/>
        <rFont val="Arial"/>
        <family val="2"/>
      </rPr>
      <t xml:space="preserve">Tamper-proof Lighting </t>
    </r>
    <r>
      <rPr>
        <sz val="10"/>
        <rFont val="Arial"/>
        <family val="2"/>
      </rPr>
      <t>- eLights</t>
    </r>
  </si>
  <si>
    <t xml:space="preserve">22)  Patient Safety Log Posting on Contraband item in an inpatient mental health unit led to fire and property damage 
</t>
  </si>
  <si>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</si>
  <si>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 xml:space="preserve">23)  Patient Safety Log Posting on Reported incidents involving sinks as anchor points in Mental Health units 
</t>
  </si>
  <si>
    <t>24)  Disassembly of wheelchairs in inpatient mental health and emergency department (ED) settings</t>
  </si>
  <si>
    <t xml:space="preserve">VA Regulations for Room Finishes, Doors and Hardware 2010 </t>
  </si>
  <si>
    <t>Flexible Pens - to reduce the risk of self harm</t>
  </si>
  <si>
    <t xml:space="preserve">25)  Patient Safety Log Posting on a hole in a window facing/frame used in suicide attempt 
</t>
  </si>
  <si>
    <t>26)  Patient Safety Advisory on Plastic cards can be used to disable locks in inpatient mental health and Emergency Department (ED)</t>
  </si>
  <si>
    <t>4.     Joint Commission Resources Web-Site</t>
  </si>
  <si>
    <t>Mental Health Environment of Care Checklist for Dining Rooms</t>
  </si>
  <si>
    <r>
      <t xml:space="preserve">It is important to be able to see inside the Sally Port from both doors that look into the Sally Port for staff safety.  </t>
    </r>
    <r>
      <rPr>
        <i/>
        <u/>
        <sz val="10"/>
        <color rgb="FFFF0000"/>
        <rFont val="Arial Narrow"/>
        <family val="2"/>
      </rPr>
      <t>Wording for this item was updated for clarity January 2012.</t>
    </r>
  </si>
  <si>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</si>
  <si>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</si>
  <si>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</si>
  <si>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</si>
  <si>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</si>
  <si>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</si>
  <si>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</si>
  <si>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</si>
  <si>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</si>
  <si>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</si>
  <si>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</si>
  <si>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r>
      <t xml:space="preserve">Floor coverings should be </t>
    </r>
    <r>
      <rPr>
        <i/>
        <sz val="10"/>
        <color rgb="FFFF0000"/>
        <rFont val="Arial Narrow"/>
        <family val="2"/>
      </rPr>
      <t>tightly sealed</t>
    </r>
    <r>
      <rPr>
        <i/>
        <sz val="10"/>
        <rFont val="Arial Narrow"/>
        <family val="2"/>
      </rPr>
      <t xml:space="preserve"> to the floor, in good repair without tripping hazards, and not easily torn or dislodged. </t>
    </r>
  </si>
  <si>
    <r>
      <t xml:space="preserve">Floor-mounted HVAC vents should not be used.  There should be no exposed and accessible HVAC equipment such as floor mounted fan coil units, radiators, convectors, or finned tube radiation.   </t>
    </r>
    <r>
      <rPr>
        <i/>
        <sz val="10"/>
        <color rgb="FFFF0000"/>
        <rFont val="Arial Narrow"/>
        <family val="2"/>
      </rPr>
      <t>Note these vents can be used as a weapon and as a tie-off point for a ligature.  Until they can be removed the risk must be mitigated and this mitigation noted in the tracking sheet.</t>
    </r>
  </si>
  <si>
    <r>
      <t xml:space="preserve">Non-toxic wall paper, glue, and paint should be used. </t>
    </r>
    <r>
      <rPr>
        <i/>
        <sz val="10"/>
        <color rgb="FFFF0000"/>
        <rFont val="Arial Narrow"/>
        <family val="2"/>
      </rPr>
      <t xml:space="preserve">(Note that most newer wall coverings, glues and paints are non-toxic).  </t>
    </r>
    <r>
      <rPr>
        <i/>
        <sz val="10"/>
        <rFont val="Arial Narrow"/>
        <family val="2"/>
      </rPr>
      <t>Paint and wall paper should not be peeling.</t>
    </r>
  </si>
  <si>
    <r>
      <t xml:space="preserve">5.a.  Are picture frames and coverings made of non-breakable material?
-------------------------
5.b.  Are picture frames secured to the walls using tamper resistant screws or anchors?
------------------------
</t>
    </r>
    <r>
      <rPr>
        <sz val="10"/>
        <color rgb="FFFF0000"/>
        <rFont val="Arial Narrow"/>
        <family val="2"/>
      </rPr>
      <t>5.c .  Are picture frames hung so that they cannot be used for hanging?</t>
    </r>
  </si>
  <si>
    <r>
      <t xml:space="preserve">7.a.  Are HVAC vents flush with the wall?
-------------------------
7.b.  Are HVAC vents secured with tamper resistant screws?
-------------------------
7.c.  Are louvers designed so that they cannot be used to secure any item that might be used to attempt suicide by hanging?
------------------------
</t>
    </r>
    <r>
      <rPr>
        <sz val="10"/>
        <color rgb="FFFF0000"/>
        <rFont val="Arial Narrow"/>
        <family val="2"/>
      </rPr>
      <t>7.d.  Are vents designed without sharp edges to prevent self-harm?</t>
    </r>
  </si>
  <si>
    <r>
      <t xml:space="preserve">Are corner guards present on all wall edges?  
---------------------------
</t>
    </r>
    <r>
      <rPr>
        <sz val="10"/>
        <color rgb="FFFF0000"/>
        <rFont val="Arial Narrow"/>
        <family val="2"/>
      </rPr>
      <t>Are corner guards secured with tamper resistant screws?</t>
    </r>
  </si>
  <si>
    <r>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t>
    </r>
    <r>
      <rPr>
        <i/>
        <sz val="10"/>
        <rFont val="Arial Narrow"/>
        <family val="2"/>
      </rPr>
      <t xml:space="preserve">
Alcohol based gels and foams may be consumed by patients and therefore should not be accessible to them. </t>
    </r>
  </si>
  <si>
    <r>
      <t xml:space="preserve">12.a.  Are bulletin boards, message boards, posters, telephones, door stops, exit signs, and lights secured using tamper resistant screws?
------------------------- 
</t>
    </r>
    <r>
      <rPr>
        <sz val="10"/>
        <color rgb="FFFF0000"/>
        <rFont val="Arial Narrow"/>
        <family val="2"/>
      </rPr>
      <t>12.b.  Alcohol dispensers should not be on the walls in patient areas?</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</si>
  <si>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</si>
  <si>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</si>
  <si>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</si>
  <si>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Frames should be tamper resistant and shatter resistant and tested to make sure that they cannot be broken apart.</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</si>
  <si>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</si>
  <si>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t>
  </si>
  <si>
    <t>22.a.  Are window covering designed so they cannot be used for hanging?
-------------------------
22.b.  Is the hardware supporting the window covering designed and installed such that it cannot serve as an anchor point for hanging and secured with tamper resistant fasteners?</t>
  </si>
  <si>
    <r>
      <t xml:space="preserve">21.a.  Are window frames designed to prevent them from being broken by a patient?
-------------------------
21.b.  Are the windows frames free of projections </t>
    </r>
    <r>
      <rPr>
        <sz val="10"/>
        <color rgb="FFFF0000"/>
        <rFont val="Arial Narrow"/>
        <family val="2"/>
      </rPr>
      <t>or holes</t>
    </r>
    <r>
      <rPr>
        <u/>
        <sz val="10"/>
        <rFont val="Arial Narrow"/>
        <family val="2"/>
      </rPr>
      <t xml:space="preserve"> </t>
    </r>
    <r>
      <rPr>
        <sz val="10"/>
        <rFont val="Arial Narrow"/>
        <family val="2"/>
      </rPr>
      <t>that could serve as an anchor point for hanging?</t>
    </r>
  </si>
  <si>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</si>
  <si>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</si>
  <si>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</si>
  <si>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</si>
  <si>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r>
      <rPr>
        <i/>
        <sz val="10"/>
        <rFont val="Arial Narrow"/>
        <family val="2"/>
      </rPr>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t>
    </r>
    <r>
      <rPr>
        <i/>
        <u/>
        <sz val="10"/>
        <color indexed="12"/>
        <rFont val="Arial Narrow"/>
        <family val="2"/>
      </rPr>
      <t xml:space="preserve">
See:  http://vaww.ceosh.med.va.gov/01FS/Pages/firesafety.shtml  
</t>
    </r>
  </si>
  <si>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</si>
  <si>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</si>
  <si>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 xml:space="preserve">23.c.  Are doors that are within rooms and that open to other in-room areas such as bath/shower/toilet areas (i.e., not corridor doors) designed to eliminate anchor points?
</t>
  </si>
  <si>
    <t xml:space="preserve">Are locks on patient rooms free of anchor points and able to be open by staff? (Added October 2010).
</t>
  </si>
  <si>
    <r>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t>
    </r>
    <r>
      <rPr>
        <sz val="8"/>
        <color rgb="FFFF0000"/>
        <rFont val="Arial Narrow"/>
        <family val="2"/>
      </rPr>
      <t xml:space="preserve">30.c   Is the furniture (e.g., chairs, stools, tables, beds, cabinets, shelves, desks) accessible to patients free of anchor points to prevent hanging?    Also make sure that wheelchairs with anchor points are not accessible to patients.
--------------------------
30.d  Are floor guards on all furniture in the unit either a) attached to the furniture using tamper-resistant fasteners or b) removed from the furniture?  
</t>
    </r>
  </si>
  <si>
    <r>
      <t xml:space="preserve">Some older buildings have configurations that result in hallways that are not visible from the nurses station.  </t>
    </r>
    <r>
      <rPr>
        <i/>
        <sz val="10"/>
        <color rgb="FFFF0000"/>
        <rFont val="Arial Narrow"/>
        <family val="2"/>
      </rPr>
      <t xml:space="preserve">Any blind spots should be mitigated or addressed.  </t>
    </r>
    <r>
      <rPr>
        <i/>
        <sz val="10"/>
        <rFont val="Arial Narrow"/>
        <family val="2"/>
      </rPr>
      <t>Rooms that house patients on special watches should not have any areas that are not visible.  Blind corners or hallway intersections should have a corner mirror (non-glass material) installed at the ceiling as discussed above.</t>
    </r>
  </si>
  <si>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</si>
  <si>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</si>
  <si>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</si>
  <si>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</si>
  <si>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</si>
  <si>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 xml:space="preserve">Institutional sprinklers should only be used with solid ceilings. </t>
  </si>
  <si>
    <r>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t>
    </r>
    <r>
      <rPr>
        <sz val="10"/>
        <color rgb="FFFF0000"/>
        <rFont val="Arial Narrow"/>
        <family val="2"/>
      </rPr>
      <t xml:space="preserve">Do anchor points exist on the sinks or faucets (or other accessories)? (Added March 2012)
</t>
    </r>
  </si>
  <si>
    <t>Updated June 2011
See Patient Safety Alert: AL 11-06</t>
  </si>
  <si>
    <t>See Patient Safety Advisory AD11-02.</t>
  </si>
  <si>
    <t>Are institutional sprinklers used that do not have anchor points?</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</si>
  <si>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</si>
  <si>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</si>
  <si>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</si>
  <si>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</si>
  <si>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</si>
  <si>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</si>
  <si>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42.1a</t>
  </si>
  <si>
    <t>42.1b</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</si>
  <si>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</si>
  <si>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</si>
  <si>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</si>
  <si>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</si>
  <si>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</si>
  <si>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</si>
  <si>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</si>
  <si>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</si>
  <si>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</si>
  <si>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r>
      <t xml:space="preserve">Are shower curtains hung from ceiling mounted tracks with curtains designed to tear away when a static load of </t>
    </r>
    <r>
      <rPr>
        <sz val="10"/>
        <color rgb="FFFF0000"/>
        <rFont val="Arial Narrow"/>
        <family val="2"/>
      </rPr>
      <t xml:space="preserve">5 pounds </t>
    </r>
    <r>
      <rPr>
        <sz val="10"/>
        <rFont val="Arial Narrow"/>
        <family val="2"/>
      </rPr>
      <t xml:space="preserve">or more is applied?  Are shower curtains made of breathable material (not plastic or vinyl) so that they cannot be used for suffocation?  Tracks in bathrooms should be the flush type and not surface mounted.
</t>
    </r>
  </si>
  <si>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</si>
  <si>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</si>
  <si>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</si>
  <si>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</si>
  <si>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 xml:space="preserve">Updated April 2011
See Use of elastic-hemmed fitted bed sheets in mental health units AL 11-02  
http://vaww.ncps.med.va.gov/Guidelines/alerts/Docs/AL11-02Elastic-hemmedFittedBedSheets.pdf 
</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</si>
  <si>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</si>
  <si>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</si>
  <si>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Are interior bathroom doors designed without anchor points and designed such that it is not possible to barricade the door?</t>
  </si>
  <si>
    <t>Bathroom Doors opening onto the corridor.</t>
  </si>
  <si>
    <t>23.1.</t>
  </si>
  <si>
    <t>See Question #23 Corridor Doors.</t>
  </si>
  <si>
    <t>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Thus far sliding doors have problems with maintenance and infection control.  Corridor doors must also be designed to limit the transfer of smoke so they cannot be cut down.   Consideration should be given to using hinge alarms or over the door alarms to decrease the risk of hang from the door. (added January 2013)</t>
  </si>
  <si>
    <r>
      <t>Doors to seclusion rooms must swing out from the room.  See the discussion under General Criteria, q</t>
    </r>
    <r>
      <rPr>
        <i/>
        <sz val="10"/>
        <color rgb="FFFF0000"/>
        <rFont val="Arial Narrow"/>
        <family val="2"/>
      </rPr>
      <t xml:space="preserve">uestion #23, </t>
    </r>
    <r>
      <rPr>
        <i/>
        <sz val="10"/>
        <rFont val="Arial Narrow"/>
        <family val="2"/>
      </rPr>
      <t>regarding use of dual swing doors or the use of alcoves for outward swinging doors.</t>
    </r>
  </si>
  <si>
    <r>
      <t xml:space="preserve">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t>
    </r>
    <r>
      <rPr>
        <i/>
        <sz val="10"/>
        <color rgb="FFFF0000"/>
        <rFont val="Arial Narrow"/>
        <family val="2"/>
      </rPr>
      <t>NOTE: The use of a wicket door (a door within a door) is also acceptable in both new and existing construction.</t>
    </r>
    <r>
      <rPr>
        <i/>
        <sz val="10"/>
        <rFont val="Arial Narrow"/>
        <family val="2"/>
      </rPr>
      <t xml:space="preserve">
Refer to the Life Safety Code (NFPA 101) for the complete set of door requirements.</t>
    </r>
  </si>
  <si>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</si>
  <si>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</si>
  <si>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</si>
  <si>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</si>
  <si>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</si>
  <si>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</si>
  <si>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r>
      <t xml:space="preserve">23.a.  Do corridor doors to patient-occupied rooms have the ability to swing out into the corridor or have a wicket door? (Only New Units)      
</t>
    </r>
    <r>
      <rPr>
        <b/>
        <sz val="10"/>
        <rFont val="Arial Narrow"/>
        <family val="2"/>
      </rPr>
      <t xml:space="preserve">23. b.  If a gasket or sweep is used, it should be cut into sections that are short enough (e.g., 12 inches or less) so that if the gasket or sweep is removed it cannot be used for self harm. </t>
    </r>
  </si>
  <si>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</si>
  <si>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</si>
  <si>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</si>
  <si>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</si>
  <si>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r>
      <t xml:space="preserve">34 a.  Are devices such as blood pressure cuffs and other medical equipment kept inaccessible to patients? </t>
    </r>
    <r>
      <rPr>
        <sz val="10"/>
        <color rgb="FFFF0000"/>
        <rFont val="Arial Narrow"/>
        <family val="2"/>
      </rPr>
      <t xml:space="preserve">Also make sure that wheelchairs with anchor points are not accessible to patients.
34 b.  Have patients with assistive devices been evaluated for their risk for using the device as a weapon or to barricade themselves in a room?  </t>
    </r>
  </si>
  <si>
    <r>
      <t xml:space="preserve">Inspect ward and patient rooms.  </t>
    </r>
    <r>
      <rPr>
        <i/>
        <sz val="10"/>
        <color rgb="FFFF0000"/>
        <rFont val="Arial Narrow"/>
        <family val="2"/>
      </rPr>
      <t xml:space="preserve">Also inspect  for devices with detachable pieces that could be used to harm themselves or another e.g., wheelchairs with detachable pieces (e.g., arm rests, anti-tip parts, foot rest, etc.)
</t>
    </r>
  </si>
  <si>
    <r>
      <t xml:space="preserve">Blood pressure cuffs can be placed around the neck and inflated, or the cords and hoses can be used for self harm or to harm others.  Other medical equipment may present dangers also.  These items should be kept in locked rooms or where a staff member is in attendance.
</t>
    </r>
    <r>
      <rPr>
        <i/>
        <sz val="10"/>
        <color rgb="FFFF0000"/>
        <rFont val="Arial Narrow"/>
        <family val="2"/>
      </rPr>
      <t>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r>
  </si>
  <si>
    <t xml:space="preserve">Are all beds free of anchor points for hanging?  </t>
  </si>
  <si>
    <t>Furniture – general considerations</t>
  </si>
  <si>
    <r>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t>
    </r>
    <r>
      <rPr>
        <i/>
        <sz val="10"/>
        <color rgb="FFFF0000"/>
        <rFont val="Arial Narrow"/>
        <family val="2"/>
      </rPr>
      <t xml:space="preserve">Sinks must not have any anchor points and the patient should not be able to hang from the sink itself.  One design that achieves this is a vanity that extends from wall to wall.  Added March 2013.
Faucets must also have no anchor points.  </t>
    </r>
  </si>
  <si>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</si>
  <si>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r>
      <t xml:space="preserve">Plumbing fixtures should be enclosed to minimize risks.   </t>
    </r>
    <r>
      <rPr>
        <i/>
        <sz val="10"/>
        <color rgb="FFFF0000"/>
        <rFont val="Arial Narrow"/>
        <family val="2"/>
      </rPr>
      <t>All facilities should replace removable toilet seats with integrated seats where feasible.  Added March 2013</t>
    </r>
  </si>
  <si>
    <r>
      <t xml:space="preserve">All fixtures (covers/vents/windows) secured with tamper-resistant screws; all furniture is free of separate pieces/parts, and secured; room free of decorations;  solid ceilings and walls; institutional sprinklers; laminated glazing in windows. </t>
    </r>
    <r>
      <rPr>
        <i/>
        <sz val="10"/>
        <color rgb="FFFF0000"/>
        <rFont val="Arial Narrow"/>
        <family val="2"/>
      </rPr>
      <t xml:space="preserve"> </t>
    </r>
  </si>
  <si>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</si>
  <si>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</si>
  <si>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</si>
  <si>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</si>
  <si>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r>
      <t xml:space="preserve">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t>
    </r>
    <r>
      <rPr>
        <i/>
        <sz val="10"/>
        <color rgb="FFFF0000"/>
        <rFont val="Arial Narrow"/>
        <family val="2"/>
      </rPr>
      <t xml:space="preserve"> It is recommended that the vestibule contain only portable furniture that can be brought into the room once the patient is placed in seclusion.</t>
    </r>
  </si>
  <si>
    <t>Are locks dead-bolt with no hardware on the inside of the door?</t>
  </si>
  <si>
    <t xml:space="preserve">Use dead-bolt locks  with no hardware on the inside of the seclusion room.   </t>
  </si>
  <si>
    <r>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t>
    </r>
    <r>
      <rPr>
        <i/>
        <sz val="10"/>
        <color rgb="FFFF0000"/>
        <rFont val="Arial Narrow"/>
        <family val="2"/>
      </rPr>
      <t xml:space="preserve">Wired glass is not permissible in new construction and if found in existing construction an action plan should be developed to replace it.  Added March 2013 </t>
    </r>
  </si>
  <si>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</si>
  <si>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</si>
  <si>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</si>
  <si>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</si>
  <si>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r>
      <t xml:space="preserve">Camera surveillance will assist staff in determining who is trying to enter the unit without needing to walk to the entrance door. </t>
    </r>
    <r>
      <rPr>
        <i/>
        <sz val="10"/>
        <color rgb="FFFF0000"/>
        <rFont val="Arial Narrow"/>
        <family val="2"/>
      </rPr>
      <t xml:space="preserve"> It is critical to be able to identify all people coming onto the unit.</t>
    </r>
  </si>
  <si>
    <t>Furnishings in Dining Room.</t>
  </si>
  <si>
    <r>
      <t xml:space="preserve">Panic alarms monitored by the VA Police are needed to provide immediate support to staff in the event of a disruptive patient event.  Testing of alarm should be done on a periodic basis at a frequency determined by staff. Alarm testing should be documented in a log.  </t>
    </r>
    <r>
      <rPr>
        <i/>
        <sz val="10"/>
        <color rgb="FFFF0000"/>
        <rFont val="Arial Narrow"/>
        <family val="2"/>
      </rPr>
      <t xml:space="preserve">Alarm testing should include response-time by Police. </t>
    </r>
    <r>
      <rPr>
        <i/>
        <sz val="10"/>
        <rFont val="Arial Narrow"/>
        <family val="2"/>
      </rPr>
      <t xml:space="preserve">
</t>
    </r>
    <r>
      <rPr>
        <i/>
        <sz val="10"/>
        <color rgb="FFFF0000"/>
        <rFont val="Arial Narrow"/>
        <family val="2"/>
      </rPr>
      <t>Personal breakaway lanyard alarms for staff are recommended.</t>
    </r>
  </si>
  <si>
    <r>
      <t xml:space="preserve">Consider the use of signs in the utility room and on the utility cart reminding staff of the need for constant vigilance with chemicals and other cleaning instruments such as brooms and other tools.   </t>
    </r>
    <r>
      <rPr>
        <i/>
        <sz val="10"/>
        <color rgb="FFFF0000"/>
        <rFont val="Arial Narrow"/>
        <family val="2"/>
      </rPr>
      <t>Consider the use of locking utility carts and locking chemicals in a cabnet within the utility rooms.</t>
    </r>
  </si>
  <si>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</si>
  <si>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</si>
  <si>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 xml:space="preserve">A fence must be a minimum of 10 feet high and with strong and tall enough to prevent elopement.
</t>
    </r>
    <r>
      <rPr>
        <i/>
        <sz val="10"/>
        <color rgb="FFFF0000"/>
        <rFont val="Arial Narrow"/>
        <family val="2"/>
      </rPr>
      <t xml:space="preserve">The ground below the fence should not be easily moved (mulch or aggregate) to eliminate the possibility of elopement? </t>
    </r>
  </si>
  <si>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</si>
  <si>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</si>
  <si>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</si>
  <si>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1. National Association of Psychiatric Health Systems (NAPHS) Guidelines for the Built Environment of Behavioral Health Facilities.</t>
  </si>
  <si>
    <t>Design Guide for the Built Environment of Behavioral Health Facilities</t>
  </si>
  <si>
    <t>http://www.omh.ny.gov/omhweb/patient_safety_standards/guide.pdf</t>
  </si>
  <si>
    <r>
      <rPr>
        <b/>
        <sz val="10"/>
        <rFont val="Arial"/>
        <family val="2"/>
      </rPr>
      <t xml:space="preserve">Odd Ball Industries: </t>
    </r>
    <r>
      <rPr>
        <sz val="10"/>
        <rFont val="Arial"/>
        <family val="2"/>
      </rPr>
      <t xml:space="preserve">Safety Products for Psychiatric and Correctional Facilities. http://www.oddballindustries.com/ </t>
    </r>
  </si>
  <si>
    <r>
      <rPr>
        <b/>
        <sz val="10"/>
        <rFont val="Arial"/>
        <family val="2"/>
      </rPr>
      <t>Behavioral Safety Products</t>
    </r>
    <r>
      <rPr>
        <sz val="10"/>
        <rFont val="Arial"/>
        <family val="2"/>
      </rPr>
      <t xml:space="preserve"> - Anti-ligature products including plumbing fixtures, door hardware, exhaust grills and TV covers</t>
    </r>
  </si>
  <si>
    <t xml:space="preserve">http://besafeprod.com/ </t>
  </si>
  <si>
    <t>Sentinel Event Reduction Door  Norva Plastics Inc</t>
  </si>
  <si>
    <t xml:space="preserve">http://www.goldmedalsafetypadding.com/ </t>
  </si>
  <si>
    <t xml:space="preserve">   Fax:  402-884 1079</t>
  </si>
  <si>
    <t xml:space="preserve">   Bessor.com@cox.net</t>
  </si>
  <si>
    <t xml:space="preserve">Tamper Resistant Screws; http://www.tamperproof.com/  </t>
  </si>
  <si>
    <t xml:space="preserve">http://vaww.ncps.med.va.gov/Dialogue/pslog/view.asp?eid=673 </t>
  </si>
  <si>
    <t xml:space="preserve">27) Patient safety Log Posting on Safety pin found in ID band in mental health unit 
</t>
  </si>
  <si>
    <t>28)  Pateint Safety Log Posting on soda cans that can be used to smuggle contraband</t>
  </si>
  <si>
    <t>29)  Patient Safety Log Posting on Trashcan Hazard on Inpatinet Mental Health Units</t>
  </si>
  <si>
    <t xml:space="preserve">30)  Patient Safety Log Posting on Paper Towel Holders on Mental Health Units - Anchor Points 
 </t>
  </si>
  <si>
    <t>31)   Patient Safety Log Posting on Door Stopper on Mental Health Units that can pose a hazard</t>
  </si>
  <si>
    <t>32)   Patient Safety Log Posting on Additional Information about hazardous door stoppers</t>
  </si>
  <si>
    <t>33)   Patient Safety Log Posting on Contraband Pen Knife poses hazard on mental health unit</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</si>
  <si>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</si>
  <si>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</si>
  <si>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</si>
  <si>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</si>
  <si>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</si>
  <si>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</si>
  <si>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</si>
  <si>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</si>
  <si>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</si>
  <si>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</si>
  <si>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</si>
  <si>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</si>
  <si>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</si>
  <si>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</si>
  <si>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</si>
  <si>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</si>
  <si>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</si>
  <si>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</si>
  <si>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</si>
  <si>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</si>
  <si>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</si>
  <si>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</si>
  <si>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</si>
  <si>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</si>
  <si>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</si>
  <si>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</si>
  <si>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</si>
  <si>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</si>
  <si>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</si>
  <si>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</si>
  <si>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</si>
  <si>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</si>
  <si>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</si>
  <si>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</si>
  <si>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</si>
  <si>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</si>
  <si>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</si>
  <si>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</si>
  <si>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</si>
  <si>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</si>
  <si>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</si>
  <si>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</si>
  <si>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</si>
  <si>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</si>
  <si>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</si>
  <si>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r>
      <t xml:space="preserve">The checklist should be used to identify and correct environmental safety concerns on locked mental health units </t>
    </r>
    <r>
      <rPr>
        <sz val="10"/>
        <color rgb="FFFF0000"/>
        <rFont val="Arial"/>
        <family val="2"/>
      </rPr>
      <t>intended for the treatment of actively suicidal pateints</t>
    </r>
    <r>
      <rPr>
        <sz val="10"/>
        <rFont val="Arial"/>
        <family val="2"/>
      </rPr>
      <t xml:space="preserve"> in order to prevent inpatient suicide and suicide attempts.  </t>
    </r>
  </si>
  <si>
    <r>
      <t xml:space="preserve">        e.)  On December 20, 2007, a memorandum was issued expanding the use of the MHEOCC to include both locked and unlocked mental health units. The Checklist should be applied to any mental health unit </t>
    </r>
    <r>
      <rPr>
        <sz val="10"/>
        <color rgb="FFFF0000"/>
        <rFont val="Arial Narrow"/>
        <family val="2"/>
      </rPr>
      <t>intended for the treatment of actively suicidal patients</t>
    </r>
    <r>
      <rPr>
        <sz val="10"/>
        <color theme="1"/>
        <rFont val="Arial Narrow"/>
        <family val="2"/>
      </rPr>
      <t xml:space="preserve">. The checklist should not be used to evaluate Residential Rehabilitation Programs, Domiciliaries, Dementia Care Units, Nursing Home Care Units or Medical Units.  All of these units, however, should have procedures in place to assess patients for suicidal risk and to transfer the patient to a mental health unit if the patient becomes suicidal.  There may be times when a suicidal patient is being treated in a medical unit environment (such as an ICU or general medicine area) because of medical and surgical needs. These patients should be placed on a one-to-one observation or constant line of sight status. </t>
    </r>
  </si>
  <si>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</si>
  <si>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</si>
  <si>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r>
      <t xml:space="preserve">See Patient Safety Alert regarding shower curtains.
</t>
    </r>
    <r>
      <rPr>
        <u/>
        <sz val="10"/>
        <color rgb="FFFF0000"/>
        <rFont val="Arial"/>
        <family val="2"/>
      </rPr>
      <t>Updated March 2013</t>
    </r>
  </si>
  <si>
    <r>
      <t xml:space="preserve">Staff need to be able to see who is standing around the exit doors. 
</t>
    </r>
    <r>
      <rPr>
        <i/>
        <sz val="10"/>
        <color rgb="FFFF0000"/>
        <rFont val="Arial Narrow"/>
        <family val="2"/>
      </rPr>
      <t>This does not apply to exits used for emergency exit only.</t>
    </r>
  </si>
  <si>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</si>
  <si>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</si>
  <si>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</si>
  <si>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r>
      <t xml:space="preserve">Vents should be flush with the wall and secured with tamper </t>
    </r>
    <r>
      <rPr>
        <b/>
        <i/>
        <sz val="10"/>
        <color rgb="FFFF0000"/>
        <rFont val="Arial Narrow"/>
        <family val="2"/>
      </rPr>
      <t xml:space="preserve">resistant </t>
    </r>
    <r>
      <rPr>
        <i/>
        <sz val="10"/>
        <color rgb="FFFF0000"/>
        <rFont val="Arial Narrow"/>
        <family val="2"/>
      </rPr>
      <t xml:space="preserve">anchors; vents or registers must be designed so that they cannot be used as anchor points for hanging.  Vents should not be able to be removed and used as a weapon or for self-harm. </t>
    </r>
  </si>
  <si>
    <t>See question #19 below for guidance on sprinklers.   
Updated March 2013</t>
  </si>
  <si>
    <r>
      <t xml:space="preserve">Are trash cans in areas accessible to the patients free of plastic bags that can present a suffocation hazard?
-------------------------------
</t>
    </r>
    <r>
      <rPr>
        <sz val="10"/>
        <color rgb="FFFF0000"/>
        <rFont val="Arial Narrow"/>
        <family val="2"/>
      </rPr>
      <t>All trash cans should be collapsible so they cannot be used to stand on.  (Updated January 2013)</t>
    </r>
  </si>
  <si>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</si>
  <si>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</si>
  <si>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Staff must be train to monitor camera when patients are outdoors. A procedure must be in place for response to alarm. A periodic check of security system and alarm must be done to prevent system malfunction, and recorded in a log.  
</t>
    </r>
    <r>
      <rPr>
        <i/>
        <sz val="10"/>
        <color rgb="FFFF0000"/>
        <rFont val="Arial Narrow"/>
        <family val="2"/>
      </rPr>
      <t xml:space="preserve">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r>
  </si>
  <si>
    <t>Note: This information is provided as sample products. The VA does not endorse specific products or vendors. Other comparable products may be used.  Specific products may still have suicide hazards, so local facilities will need to make safety assessments prior to purchase.</t>
  </si>
  <si>
    <t>http://www.doorcontrolservices.com/TopDoorAlarm/TopDoorOverview.asp</t>
  </si>
  <si>
    <t>Top Door Alarm - using beam technonogy currently in use at the Tuscaloosa VAMC</t>
  </si>
  <si>
    <r>
      <rPr>
        <sz val="10"/>
        <rFont val="Arial Narrow"/>
        <family val="2"/>
      </rPr>
      <t xml:space="preserve">25.a.  Are swinging doors provided hardware that reduces the risk of the hardware being used as an anchor?  </t>
    </r>
    <r>
      <rPr>
        <b/>
        <sz val="10"/>
        <color indexed="10"/>
        <rFont val="Arial Narrow"/>
        <family val="2"/>
      </rPr>
      <t xml:space="preserve">
</t>
    </r>
    <r>
      <rPr>
        <sz val="10"/>
        <rFont val="Arial Narrow"/>
        <family val="2"/>
      </rPr>
      <t xml:space="preserve">-------------------------
25.b.  Are three point hinges designed and installed so they do not protrude providing an anchor point for hanging?  </t>
    </r>
    <r>
      <rPr>
        <sz val="10"/>
        <color rgb="FFFF0000"/>
        <rFont val="Arial Narrow"/>
        <family val="2"/>
      </rPr>
      <t xml:space="preserve">Standard butt hinges, if used, must have a "hospital tip" that is beveled.  Wherever possible use continuous piano hinges.  </t>
    </r>
    <r>
      <rPr>
        <sz val="10"/>
        <rFont val="Arial Narrow"/>
        <family val="2"/>
      </rPr>
      <t xml:space="preserve">
-------------------------
25.c.  Are doors free of hold-open devices and self-closers that could be used as an anchor point for hanging?</t>
    </r>
  </si>
  <si>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</si>
  <si>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t xml:space="preserve">34)  Pateint Safety Log Posting on Magnets removed from bathroom doors on a mental health unit pose a hazard
</t>
  </si>
  <si>
    <r>
      <t xml:space="preserve">20a.  Does the glazing material in windows comply with VA specifications </t>
    </r>
    <r>
      <rPr>
        <sz val="10"/>
        <color rgb="FFFF0000"/>
        <rFont val="Arial Narrow"/>
        <family val="2"/>
      </rPr>
      <t>(5/16 inch laminated safety glazing for general areas and 7/16 inch laminated safety glazing for high-security areas such as seclusion rooms? - updated January 2013)</t>
    </r>
    <r>
      <rPr>
        <sz val="10"/>
        <rFont val="Arial Narrow"/>
        <family val="2"/>
      </rPr>
      <t xml:space="preserve">
-------------------------
20.b.  </t>
    </r>
    <r>
      <rPr>
        <sz val="10"/>
        <color rgb="FFFF0000"/>
        <rFont val="Arial Narrow"/>
        <family val="2"/>
      </rPr>
      <t>Are windows restricted so that the maximum opening is 4 inches or locked to prevent them from being opened by a patient?  Do staff know the location of the key need to unlock the window and is it accessible to them if it is needed?  Updated January 2013</t>
    </r>
    <r>
      <rPr>
        <sz val="10"/>
        <rFont val="Arial Narrow"/>
        <family val="2"/>
      </rPr>
      <t xml:space="preserve">
20.c.  Are windows inspected at least semi-annually to ensure locking mechanisms have not been compromised (added 9/01/2009)</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</si>
  <si>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</si>
  <si>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</si>
  <si>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</si>
  <si>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</si>
  <si>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</si>
  <si>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</si>
  <si>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</si>
  <si>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</si>
  <si>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</si>
  <si>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</si>
  <si>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</si>
  <si>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</si>
  <si>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</si>
  <si>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</si>
  <si>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</si>
  <si>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</si>
  <si>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</si>
  <si>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</si>
  <si>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</si>
  <si>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</si>
  <si>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</si>
  <si>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</si>
  <si>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7.2.13.11.23.2</t>
  </si>
  <si>
    <t>7.2.13.1.24</t>
  </si>
  <si>
    <t>7.2.13.1.26</t>
  </si>
  <si>
    <t>7.2.13.1.27</t>
  </si>
  <si>
    <t>7.2.13.1.28</t>
  </si>
  <si>
    <t>7.2.13.1.29</t>
  </si>
  <si>
    <t>7.2.13.1.30</t>
  </si>
  <si>
    <t>7.2.13.1.31</t>
  </si>
  <si>
    <t>7.2.13.1.32</t>
  </si>
  <si>
    <t>7.2.13.1.33</t>
  </si>
  <si>
    <t>7.2.13.1.34</t>
  </si>
  <si>
    <t>7.2.13.1.35</t>
  </si>
  <si>
    <t>7.2.13.1.36</t>
  </si>
  <si>
    <t>7.2.13.1.37</t>
  </si>
  <si>
    <t>7.2.13.1.38</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</si>
  <si>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</si>
  <si>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</si>
  <si>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</si>
  <si>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</si>
  <si>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</si>
  <si>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</si>
  <si>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</si>
  <si>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</si>
  <si>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</si>
  <si>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</si>
  <si>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</si>
  <si>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</si>
  <si>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</si>
  <si>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</si>
  <si>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</si>
  <si>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</si>
  <si>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</si>
  <si>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</si>
  <si>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</si>
  <si>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</si>
  <si>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</si>
  <si>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</si>
  <si>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</si>
  <si>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</si>
  <si>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</si>
  <si>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</si>
  <si>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</si>
  <si>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</si>
  <si>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</si>
  <si>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</si>
  <si>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</si>
  <si>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</si>
  <si>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</si>
  <si>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</si>
  <si>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</si>
  <si>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</si>
  <si>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</si>
  <si>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</si>
  <si>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7.2.13.4.17</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</si>
  <si>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</si>
  <si>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</si>
  <si>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</si>
  <si>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</si>
  <si>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</si>
  <si>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</si>
  <si>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</si>
  <si>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</si>
  <si>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</si>
  <si>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</si>
  <si>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</si>
  <si>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</si>
  <si>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</si>
  <si>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</si>
  <si>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</si>
  <si>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</si>
  <si>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</si>
  <si>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</si>
  <si>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</si>
  <si>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</si>
  <si>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</si>
  <si>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</si>
  <si>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</si>
  <si>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</si>
  <si>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</si>
  <si>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</si>
  <si>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</si>
  <si>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</si>
  <si>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</si>
  <si>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</si>
  <si>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</si>
  <si>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</si>
  <si>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</si>
  <si>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</si>
  <si>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</si>
  <si>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</si>
  <si>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Catastrophic</t>
  </si>
  <si>
    <t>Major</t>
  </si>
  <si>
    <t>Moderate</t>
  </si>
  <si>
    <t>Minor</t>
  </si>
  <si>
    <t>Frequent: Likely to occur immediately or within a short period of time (may happen several times in a year)</t>
  </si>
  <si>
    <t xml:space="preserve">Occasional: Probably will occur (may happen several times in 1-2 years)                                              </t>
  </si>
  <si>
    <t>Uncommon: Possible to occur (may happen sometime in 2-5 years</t>
  </si>
  <si>
    <t>Remote:  Unlikely to occur (may happen sometimes in 5-30 years)</t>
  </si>
  <si>
    <t>Severity &amp; Probability</t>
  </si>
  <si>
    <t>Frequent</t>
  </si>
  <si>
    <t>Occasional</t>
  </si>
  <si>
    <t>Uncommon</t>
  </si>
  <si>
    <t>Remote</t>
  </si>
  <si>
    <t>IMMINENT DANGER: A hazardous situation for which a Risk Level of Category 5 has been assigned.</t>
  </si>
  <si>
    <t>Tandus Flooring Systems – Rug like flooring for mental health units</t>
  </si>
  <si>
    <t xml:space="preserve">www.tandus.com </t>
  </si>
  <si>
    <t>Contact Information</t>
  </si>
  <si>
    <t>Max Cavalli, mcavalli@tandus.com,  1-800-248-2878</t>
  </si>
  <si>
    <t xml:space="preserve">35)  Patient Safety Log Posting on A ceiling-mounted microphone in a seclusion room </t>
  </si>
  <si>
    <t>1. C.  VA Design Guide for Mental Health Facilities - December 2010</t>
  </si>
  <si>
    <r>
      <t>Great Resources for safe furniture or other products that are already working in VA :</t>
    </r>
    <r>
      <rPr>
        <sz val="10"/>
        <color rgb="FF0070C0"/>
        <rFont val="Arial"/>
        <family val="2"/>
      </rPr>
      <t xml:space="preserve"> </t>
    </r>
    <r>
      <rPr>
        <sz val="10"/>
        <color rgb="FF2B13DD"/>
        <rFont val="Arial"/>
        <family val="2"/>
      </rPr>
      <t>Christine.Johnson2@va.gov and Orest.Burdiak@va.gov.</t>
    </r>
  </si>
  <si>
    <t>4)      VA Office of Facilities Management:  http://www.cfm.va.gov/</t>
  </si>
  <si>
    <t>5)      VA Office of Facilities Management Design Manuals for Hospitals, Clinic Additions and Psychiatric Care:  http://www.cfm.va.gov/til/dManual/dmIndex.pdf</t>
  </si>
  <si>
    <t xml:space="preserve">www.cfm.va.gov/til/nca/088000glazing.doc  </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</si>
  <si>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</si>
  <si>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</si>
  <si>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</si>
  <si>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</si>
  <si>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36)  Patient Safety Log Posting on Cutting devices found in VA Mental Health Units</t>
  </si>
  <si>
    <t>Collapsable Waste Baskets for mental health units</t>
  </si>
  <si>
    <t>http://filtrine.com/drupal/products/drinking-fountain-single/b103-c2</t>
  </si>
  <si>
    <t xml:space="preserve"> </t>
  </si>
  <si>
    <t xml:space="preserve">Water Fountains </t>
  </si>
  <si>
    <t>http://www.shawcontractgroup.com/ProductSpec/Show/60550</t>
  </si>
  <si>
    <t>Shaws Constilation flooring - very tightly woven and difficult to put out threads.</t>
  </si>
  <si>
    <t>OPS 1-Touch 1000 Indestructible/Suicide Resistant Foaming Hand Soap Dispenser   -  Recently improved by the manufacturer in October 2013</t>
  </si>
  <si>
    <t>Soap Dispensers</t>
  </si>
  <si>
    <t>a. The Director of each VHA facility that has an inpatient mental health unit treating suicidal patients shall designate an Interdisciplinary Safety Inspection Team (ISIT) consisting of the Suicide Prevention Coordinator, a Patient Safety Manager, a Facility Safety Officer, a Mental Health Unit Nurse Manager, a non-mental health Unit Nurse Manager, a Psychiatrist, a Mental Health clinician (e.g. an out-patient case manager, therapist, or Peer Specialist), a representative from Engineering, and a representative from Environmental Services.  It is important that a representative from Facilities Management be available to answer questions on the current construction standards used to build the unit (especially doors, windows, floors, and ceilings, in accordance with the Mental  Health Facilities Design Guide, http://www.cfm.va.gov/til/dGuide/dgMH.pdf .)  In order to increase the team perceptive acuity, more than half the team shall consist of clinical staff who do not work regularly on the unit being inspected and are not accustomed to its surroundings.  In smaller facilities other personnel can be assigned to the ISIT – the overall goal being to have a number of people who are not acclimated to the unit but who are aware of the many ways the environment can be used for self-harm.  This team shall be a mandatory subcommittee of the facility’s environment of care team.</t>
  </si>
  <si>
    <t xml:space="preserve">b. This team shall carry out environment of care rounds on all  inpatient mental health units that treat suicidal patients (not MH RRTPs) using the MHEOCC at least every 6 months. </t>
  </si>
  <si>
    <t xml:space="preserve">c. The findings of these rounds shall be entered in the Web-Based Patient Safety Assessment Tool (PSAT) available at: http://vaww.epsat.ncps.med.va.gov/WebPSAT/WebPSAT.html </t>
  </si>
  <si>
    <t>d. The Patient Safety Manager and Facility Safety Officer shall work together to enter the information about identified hazards and abatement plans into the PSAT, track progress toward completion of corrective actions and keep the Center Director updated about progress.</t>
  </si>
  <si>
    <t xml:space="preserve">e. Every 6 months, an updated MHEOCC review will be entered into PSAT.  These should be submitted not later that the 15th day following the end of every other quarter.  These reports should be reviewed and monitored by the appropriate VISN level staff to include Mental Health Service Line Manager, Safety Engineer, and Patient Safety Officer. These bi-yearly reports will also be reviewed by Mental Health Operations (10N) in VACO. </t>
  </si>
  <si>
    <t>f. The Chief of Staff and the facility Associate Director for Patient and Nursing Services/Nurse Executive shall ensure that all staff who work on inpatient mental health units as well as members of the ISIT receive training on the environmental hazards that represent a threat to suicidal patients and how to identify and correct them.  This training shall include orientation to the content and proper use of the MHEOCC.  It should also include review of the NCPS study of suicide on inpatient mental health units.  Training should occur upon staff orientation and annually thereafter.  This training is Available on the TMS System:  They are item numbers: VA 1290945 (clinical) and VA 1290950 (non-clinical).</t>
  </si>
  <si>
    <t>g. For each environmental safety concern that is identified, a plan of corrective action shall be developed by the team leader and the unit nurse manager in conjunction with appropriate engineering and environmental services staff members and other stakeholders.  The plan shall note who is responsible for implementing the correction and the deadline for completion.  Items rated 5 should be corrected on an emergency basis, within 24 hours.  See the Risk Level Classification Chart Below for instructions on assessment of risk.</t>
  </si>
  <si>
    <t>Effect</t>
  </si>
  <si>
    <t>Injury</t>
  </si>
  <si>
    <t xml:space="preserve">Regulatory </t>
  </si>
  <si>
    <t>System/Services</t>
  </si>
  <si>
    <t>Property/Equipment</t>
  </si>
  <si>
    <t>Finance</t>
  </si>
  <si>
    <t>Death or permanent loss of function</t>
  </si>
  <si>
    <t>Accreditation loss by regulatory body (i.e. TJC, NRC)</t>
  </si>
  <si>
    <t xml:space="preserve">Total loss of system or services </t>
  </si>
  <si>
    <t>Extensive damage to property or equipment (&gt;$250,000)</t>
  </si>
  <si>
    <t>Extreme financial loss (&gt;$10 Million)</t>
  </si>
  <si>
    <t>Permanent lessening of function, temporary total disability</t>
  </si>
  <si>
    <t>EPA violations possibly resulting in fines, OIG investigation</t>
  </si>
  <si>
    <t>Major system damage/disruption in services</t>
  </si>
  <si>
    <t>Major damage to property or equipment ($100,000-250,000)</t>
  </si>
  <si>
    <t>Major financial loss ($5-10 Million)</t>
  </si>
  <si>
    <t>Injury/illness requiring medical/surgical intervention, lost workdays, compensable injury/illness</t>
  </si>
  <si>
    <t>Multiple regulatory body violations or non-conforming to VA care standard</t>
  </si>
  <si>
    <t>Moderate system damage/disruption in services</t>
  </si>
  <si>
    <t>Moderate damage to property or equipment  ($10,000-100,000)</t>
  </si>
  <si>
    <t>Moderate financial loss ($500,000-5 Million)</t>
  </si>
  <si>
    <t xml:space="preserve">First aid or minor supportive medical treatment </t>
  </si>
  <si>
    <t>Singular regulatory body violations or non-conforming to consensus care standard</t>
  </si>
  <si>
    <t>Minor system damage/disruption in services</t>
  </si>
  <si>
    <t>Minor financial loss (&lt;$500,000)</t>
  </si>
  <si>
    <t>Minor damage to property or equipment (&lt;$10,000)</t>
  </si>
  <si>
    <t>1. RISK ASSESSMENT MATRIX: The Risk Assessment Matrix is an expression of risk that combines the elements of hazard severity and mishap probability. Using the matrix shown below, the risk score is expressed as a single Arabic number that can be used to help determine hazard abatement priorities. It identifies the importance of the deficiency as categorized subjectively by the surveyor. Some high scores are assigned to an identified safety concern not because potential personal injury is imminent, but for other reasons. For example, a high score may be assigned to a deficiency that, if not resolved, could result in adverse publicity or accreditation (Joint Commission) issues</t>
  </si>
  <si>
    <t>3.  HAZARD SEVERITY: The hazard severity is an assessment of the worst possible consequence, defined by degree of injury, occupational illness, or property damage which is likely to occur as a result of the identified safely concern</t>
  </si>
  <si>
    <t xml:space="preserve">For each environmental safety concern that is identified, a plan of corrective action shall be developed by the team leader and the unit nurse manager in conjunction with appropriate engineering and environmental services staff members.  The plan shall note who is responsible for implementing the correction and the deadline for completion.  Items rated 5 should be corrected on an emergency basis, within 24 hours. A template for tracking progress is provided.  See the Risk Assessment Matrix Below for instructions on assessment of risk. </t>
  </si>
  <si>
    <t>Please note that we now use the Patient Safety Assessment Tool to track hazards and abatement plans.</t>
  </si>
  <si>
    <t>Should you require further information, please contact Peter Mills, PhD from the National Patient Safety Center at peter.mills@va.gov , Gayle Iwamsa Ph.D, Office of Mental Health Operations or Loren Wilkenfeld Ph.D.  Office of Mental Health Policy</t>
  </si>
  <si>
    <t>37) Patient Safety Log Posting on Specimen Cups used for cutting</t>
  </si>
  <si>
    <r>
      <rPr>
        <b/>
        <sz val="12"/>
        <color rgb="FFFF0000"/>
        <rFont val="Arial Narrow"/>
        <family val="2"/>
      </rPr>
      <t>Updated 2014</t>
    </r>
    <r>
      <rPr>
        <sz val="12"/>
        <color rgb="FFFF0000"/>
        <rFont val="Arial Narrow"/>
        <family val="2"/>
      </rPr>
      <t xml:space="preserve">
</t>
    </r>
    <r>
      <rPr>
        <sz val="11"/>
        <color rgb="FFFF0000"/>
        <rFont val="Arial Narrow"/>
        <family val="2"/>
      </rPr>
      <t xml:space="preserve">See Use of elastic-hemmed fitted bed sheets in mental health units AL 11-02  
http://vaww.ncps.med.va.gov/Guidelines/alerts/Docs/AL11-02Elastic-hemmedFittedBedSheets.pdf </t>
    </r>
    <r>
      <rPr>
        <sz val="12"/>
        <color rgb="FFFF0000"/>
        <rFont val="Arial Narrow"/>
        <family val="2"/>
      </rPr>
      <t xml:space="preserve">
</t>
    </r>
  </si>
  <si>
    <t xml:space="preserve">All chemicals, housekeeping supplies and equipment, and maintenance carts and equipment must be secured or have someone in attendance.
</t>
  </si>
  <si>
    <r>
      <t xml:space="preserve">Are chemicals, including those in housekeeping carts, secured when not in use? 
--------------------------
</t>
    </r>
    <r>
      <rPr>
        <sz val="10"/>
        <color rgb="FFFF0000"/>
        <rFont val="Arial Narrow"/>
        <family val="2"/>
      </rPr>
      <t>Are carts locked away when not in use? (January 2013)
--------------------------
Can locks for storage cabinets on the unit be disabled by items that may be available to patients, such as plastic cards? (2014)</t>
    </r>
  </si>
  <si>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</si>
  <si>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</si>
  <si>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r>
      <t xml:space="preserve">Are pillows and mattresses free of plastic, vinyl, </t>
    </r>
    <r>
      <rPr>
        <sz val="10"/>
        <color rgb="FFFF0000"/>
        <rFont val="Arial Narrow"/>
        <family val="2"/>
      </rPr>
      <t>or other materials</t>
    </r>
    <r>
      <rPr>
        <sz val="10"/>
        <rFont val="Arial Narrow"/>
        <family val="2"/>
      </rPr>
      <t xml:space="preserve"> that could be removed and used for suffocation </t>
    </r>
    <r>
      <rPr>
        <sz val="10"/>
        <color rgb="FFFF0000"/>
        <rFont val="Arial Narrow"/>
        <family val="2"/>
      </rPr>
      <t>or strangulation?</t>
    </r>
  </si>
  <si>
    <r>
      <rPr>
        <i/>
        <sz val="10"/>
        <color rgb="FFFF0000"/>
        <rFont val="Arial Narrow"/>
        <family val="2"/>
      </rPr>
      <t>Call buttons (when provided) should be accessible to someone who has fallen on the floor.</t>
    </r>
    <r>
      <rPr>
        <i/>
        <sz val="10"/>
        <rFont val="Arial Narrow"/>
        <family val="2"/>
      </rPr>
      <t xml:space="preserve">  If plastic break-away beads are used the unit should develop a protocol for quickly and easily replacing the beads as they are removed or pulled off by patients.  </t>
    </r>
  </si>
  <si>
    <t>Updated 2014</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</si>
  <si>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color indexed="10"/>
        <rFont val="Arial Narrow"/>
        <family val="2"/>
      </rPr>
      <t xml:space="preserve">Note: On new construction showers can be built to provide privacy by walking around a corner so that doors or curtains are not needed.  
</t>
    </r>
    <r>
      <rPr>
        <b/>
        <i/>
        <sz val="10"/>
        <color rgb="FFFF0000"/>
        <rFont val="Arial Narrow"/>
        <family val="2"/>
      </rPr>
      <t>Check to make sure that the curtain cannot be gathered together to form a lanyard that can be used for hanging from either a standing or seated position.</t>
    </r>
    <r>
      <rPr>
        <b/>
        <i/>
        <sz val="10"/>
        <color indexed="10"/>
        <rFont val="Arial Narrow"/>
        <family val="2"/>
      </rPr>
      <t xml:space="preserve">  (Added 2014)               </t>
    </r>
    <r>
      <rPr>
        <i/>
        <sz val="10"/>
        <rFont val="Arial Narrow"/>
        <family val="2"/>
      </rPr>
      <t xml:space="preserve">     </t>
    </r>
  </si>
  <si>
    <t>38)  Patient Safety Log Posting on incidents involving anchor points on cut-down bathroom doors on VA Mental Health Units</t>
  </si>
  <si>
    <t>It is permissible to control the entrance and exit doors from the nursing station.</t>
  </si>
  <si>
    <t>39)  Patiet Safety Log Posting on incident involving plastic bowls &amp; cups used on mental health units.</t>
  </si>
  <si>
    <r>
      <t xml:space="preserve">Furniture should be heavy and difficult to pick up and move; it should be made of wood or sturdy plastic; knobs and pulls should be designed to not support weight.  Furniture should be low profile type so that it cannot be used by the patient to reach the ceiling.  </t>
    </r>
    <r>
      <rPr>
        <i/>
        <sz val="10"/>
        <color indexed="12"/>
        <rFont val="Arial Narrow"/>
        <family val="2"/>
      </rPr>
      <t xml:space="preserve">
</t>
    </r>
    <r>
      <rPr>
        <i/>
        <sz val="10"/>
        <color rgb="FFFF0000"/>
        <rFont val="Arial Narrow"/>
        <family val="2"/>
      </rPr>
      <t>Furniture should not have anchor points for hanging, or floor guards that can be removed by patients and used as a weapon or for self-harm.</t>
    </r>
    <r>
      <rPr>
        <i/>
        <sz val="10"/>
        <color indexed="12"/>
        <rFont val="Arial Narrow"/>
        <family val="2"/>
      </rPr>
      <t xml:space="preserve">   
</t>
    </r>
    <r>
      <rPr>
        <i/>
        <sz val="10"/>
        <color rgb="FFFF0000"/>
        <rFont val="Arial Narrow"/>
        <family val="2"/>
      </rPr>
      <t>Furniture in private areas such as bedrooms should be weighted or secured.
Furniture, including wheelchairs, should be free of plastic, vinyl, or other materials that could be removed and used for suffocation or strangulation (Added March 2014).</t>
    </r>
  </si>
  <si>
    <t>Plastic Dishes -  Bob Barker Detention Supplies</t>
  </si>
  <si>
    <t xml:space="preserve">http://www.vernacare.com/product-overview/general-purpose/waste-basket.aspx </t>
  </si>
  <si>
    <t xml:space="preserve">http://jailpens.com/products.php </t>
  </si>
  <si>
    <t>40)  Patient Safety Log Posting on incident involving foil on a mental health unit</t>
  </si>
  <si>
    <t>As of August 2008 there are GFCI-Tamper Resistant outlets that should be used.   
http://management.cableorganizer.com/search#w=tamper%20resistent%20GFCI%20outlets 
Link added Februray 2015</t>
  </si>
  <si>
    <r>
      <rPr>
        <b/>
        <sz val="10"/>
        <rFont val="Arial"/>
        <family val="2"/>
      </rPr>
      <t xml:space="preserve">Padded Surfaces </t>
    </r>
    <r>
      <rPr>
        <sz val="10"/>
        <rFont val="Arial"/>
        <family val="2"/>
      </rPr>
      <t>- used for seclusion room at the VAMC in White River Junction.</t>
    </r>
  </si>
  <si>
    <r>
      <t xml:space="preserve">  </t>
    </r>
    <r>
      <rPr>
        <b/>
        <u/>
        <sz val="10"/>
        <color indexed="8"/>
        <rFont val="Arial"/>
        <family val="2"/>
      </rPr>
      <t>Cushioned Flooring</t>
    </r>
  </si>
  <si>
    <t xml:space="preserve">http://vaww.vhaco.va.gov/EPS/Mental%20Health/EPS%20Mental%20Health%20Product%20Guide.pdf </t>
  </si>
  <si>
    <t xml:space="preserve">Are locks on patient rooms free of anchor points and able to be open by staff?  Also see 23 e. under the general criteria.  (Added October 2010)
</t>
  </si>
  <si>
    <t xml:space="preserve">https://www.bobbarker.com/web/category.asp?AppriseWebKey=033700828.02396974&amp;AppriseCustCode=WEBGUEST&amp;category=00000263 </t>
  </si>
  <si>
    <t>http://www.vandalproof.org/vandal-proof-soap-dispenser/</t>
  </si>
  <si>
    <t>http://www.vandalproof.org/paper-towel-dispenser/</t>
  </si>
  <si>
    <t>Paper Towel Dispenser without anchor points</t>
  </si>
  <si>
    <r>
      <t xml:space="preserve">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t>
    </r>
    <r>
      <rPr>
        <i/>
        <sz val="10"/>
        <color rgb="FFFF0000"/>
        <rFont val="Arial Narrow"/>
        <family val="2"/>
      </rPr>
      <t>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r>
  </si>
  <si>
    <t xml:space="preserve">http://www.wallgate.com/ </t>
  </si>
  <si>
    <t xml:space="preserve">Wallgate: Solid Anti-ligature Bathroom fixtures, more home-like. Currently in Biloxi, Richmond, Cleveland, Coatesville and Pittsburgh and Brockton VAMCs - Contact: tpowell@wallgate.com </t>
  </si>
  <si>
    <t>Version 6-01-2015</t>
  </si>
</sst>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b/>
      <i/>
      <sz val="10"/>
      <color indexed="10"/>
      <name val="Arial Narrow"/>
      <family val="2"/>
    </font>
    <font>
      <sz val="12"/>
      <name val="Times New Roman"/>
      <family val="1"/>
    </font>
    <font>
      <u/>
      <sz val="12"/>
      <name val="Times New Roman"/>
      <family val="1"/>
    </font>
    <font>
      <i/>
      <sz val="12"/>
      <name val="Times New Roman"/>
      <family val="1"/>
    </font>
    <font>
      <u/>
      <sz val="10"/>
      <name val="Arial Narrow"/>
      <family val="2"/>
    </font>
    <font>
      <u/>
      <sz val="10"/>
      <name val="Arial"/>
      <family val="2"/>
    </font>
    <font>
      <sz val="10"/>
      <color indexed="12"/>
      <name val="Arial Narrow"/>
      <family val="2"/>
    </font>
    <font>
      <sz val="10"/>
      <color indexed="18"/>
      <name val="Arial"/>
      <family val="2"/>
    </font>
    <font>
      <sz val="10"/>
      <color indexed="12"/>
      <name val="Arial"/>
      <family val="2"/>
    </font>
    <font>
      <sz val="10"/>
      <color indexed="8"/>
      <name val="Arial"/>
      <family val="2"/>
    </font>
    <font>
      <u/>
      <sz val="10"/>
      <color indexed="8"/>
      <name val="Arial"/>
      <family val="2"/>
    </font>
    <font>
      <sz val="10"/>
      <color indexed="8"/>
      <name val="Lucida Handwriting"/>
      <family val="4"/>
    </font>
    <font>
      <sz val="10"/>
      <color indexed="8"/>
      <name val="Courier New"/>
      <family val="3"/>
    </font>
    <font>
      <sz val="10"/>
      <color theme="1"/>
      <name val="Arial Narrow"/>
      <family val="2"/>
    </font>
    <font>
      <sz val="10"/>
      <color theme="1"/>
      <name val="Arial"/>
      <family val="2"/>
    </font>
    <font>
      <sz val="10"/>
      <color rgb="FFFF0000"/>
      <name val="Arial Narrow"/>
      <family val="2"/>
    </font>
    <font>
      <i/>
      <sz val="10"/>
      <color rgb="FFFF0000"/>
      <name val="Arial Narrow"/>
      <family val="2"/>
    </font>
    <font>
      <sz val="11"/>
      <color theme="1"/>
      <name val="Arial"/>
      <family val="2"/>
    </font>
    <font>
      <u/>
      <sz val="10"/>
      <color theme="1"/>
      <name val="Arial"/>
      <family val="2"/>
    </font>
    <font>
      <b/>
      <u/>
      <sz val="10"/>
      <name val="Arial"/>
      <family val="2"/>
    </font>
    <font>
      <b/>
      <u/>
      <sz val="14"/>
      <name val="Arial"/>
      <family val="2"/>
    </font>
    <font>
      <sz val="10"/>
      <color rgb="FF0070C0"/>
      <name val="Arial"/>
      <family val="2"/>
    </font>
    <font>
      <b/>
      <u/>
      <sz val="10"/>
      <color indexed="8"/>
      <name val="Arial"/>
      <family val="2"/>
    </font>
    <font>
      <b/>
      <sz val="10"/>
      <color indexed="12"/>
      <name val="Arial"/>
      <family val="2"/>
    </font>
    <font>
      <b/>
      <sz val="10"/>
      <color theme="1"/>
      <name val="Arial"/>
      <family val="2"/>
    </font>
    <font>
      <b/>
      <sz val="10"/>
      <color indexed="8"/>
      <name val="Arial"/>
      <family val="2"/>
    </font>
    <font>
      <b/>
      <u/>
      <sz val="16"/>
      <name val="Arial"/>
      <family val="2"/>
    </font>
    <font>
      <b/>
      <u/>
      <sz val="18"/>
      <name val="Arial"/>
      <family val="2"/>
    </font>
    <font>
      <b/>
      <u/>
      <sz val="10"/>
      <name val="Arial Narrow"/>
      <family val="2"/>
    </font>
    <font>
      <i/>
      <sz val="10"/>
      <color theme="1"/>
      <name val="Arial Narrow"/>
      <family val="2"/>
    </font>
    <font>
      <b/>
      <sz val="10"/>
      <color rgb="FFFF0000"/>
      <name val="Arial"/>
      <family val="2"/>
    </font>
    <font>
      <sz val="10"/>
      <color rgb="FF2B13DD"/>
      <name val="Arial"/>
      <family val="2"/>
    </font>
    <font>
      <b/>
      <i/>
      <u/>
      <sz val="14"/>
      <color rgb="FFFF0000"/>
      <name val="Arial"/>
      <family val="2"/>
    </font>
    <font>
      <sz val="10"/>
      <name val="Tahoma"/>
      <family val="2"/>
    </font>
    <font>
      <b/>
      <sz val="10"/>
      <color rgb="FF000000"/>
      <name val="Arial"/>
      <family val="2"/>
    </font>
    <font>
      <sz val="11"/>
      <name val="Arial"/>
      <family val="2"/>
    </font>
    <font>
      <i/>
      <u/>
      <sz val="10"/>
      <color rgb="FFFF0000"/>
      <name val="Arial Narrow"/>
      <family val="2"/>
    </font>
    <font>
      <sz val="10"/>
      <color rgb="FF2B13DD"/>
      <name val="Arial Narrow"/>
      <family val="2"/>
    </font>
    <font>
      <sz val="8"/>
      <name val="Arial Narrow"/>
      <family val="2"/>
    </font>
    <font>
      <sz val="8"/>
      <color rgb="FFFF0000"/>
      <name val="Arial Narrow"/>
      <family val="2"/>
    </font>
    <font>
      <sz val="14"/>
      <color rgb="FFFF0000"/>
      <name val="Arial Narrow"/>
      <family val="2"/>
    </font>
    <font>
      <sz val="12"/>
      <color rgb="FFFF0000"/>
      <name val="Arial Narrow"/>
      <family val="2"/>
    </font>
    <font>
      <u/>
      <sz val="10"/>
      <color rgb="FF2B13DD"/>
      <name val="Arial"/>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u/>
      <sz val="10"/>
      <color rgb="FFFF0000"/>
      <name val="Arial"/>
      <family val="2"/>
    </font>
    <font>
      <b/>
      <i/>
      <sz val="10"/>
      <color rgb="FFFF0000"/>
      <name val="Arial Narrow"/>
      <family val="2"/>
    </font>
    <font>
      <b/>
      <sz val="11"/>
      <name val="Arial"/>
      <family val="2"/>
    </font>
    <font>
      <b/>
      <sz val="11"/>
      <name val="Arial Narrow"/>
      <family val="2"/>
    </font>
    <font>
      <b/>
      <sz val="12"/>
      <name val="Times New Roman"/>
      <family val="1"/>
    </font>
    <font>
      <b/>
      <sz val="9"/>
      <name val="Arial Narrow"/>
      <family val="2"/>
    </font>
    <font>
      <sz val="11"/>
      <color rgb="FFFF0000"/>
      <name val="Arial Narrow"/>
      <family val="2"/>
    </font>
    <font>
      <b/>
      <sz val="12"/>
      <color rgb="FFFF000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09">
    <xf numFmtId="0" fontId="0" fillId="0" borderId="0" xfId="0"/>
    <xf numFmtId="0" fontId="3" fillId="0" borderId="0" xfId="0" applyFont="1"/>
    <xf numFmtId="0" fontId="0" fillId="0" borderId="0" xfId="0" applyAlignment="1"/>
    <xf numFmtId="0" fontId="0" fillId="0" borderId="0" xfId="0" applyBorder="1"/>
    <xf numFmtId="0" fontId="0" fillId="0" borderId="0" xfId="0" applyAlignment="1">
      <alignment wrapText="1"/>
    </xf>
    <xf numFmtId="0" fontId="0" fillId="0" borderId="0" xfId="0" applyAlignment="1">
      <alignment vertical="top" wrapText="1"/>
    </xf>
    <xf numFmtId="0" fontId="0" fillId="0" borderId="1" xfId="0" applyBorder="1" applyAlignment="1">
      <alignment wrapText="1"/>
    </xf>
    <xf numFmtId="0" fontId="0" fillId="0" borderId="0" xfId="0" applyAlignment="1">
      <alignment horizontal="center"/>
    </xf>
    <xf numFmtId="0" fontId="6" fillId="0" borderId="0" xfId="0" applyFont="1" applyAlignment="1">
      <alignment horizontal="center"/>
    </xf>
    <xf numFmtId="0" fontId="3" fillId="0" borderId="0" xfId="0" applyFont="1" applyAlignment="1">
      <alignmen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xf numFmtId="0" fontId="8" fillId="0" borderId="0" xfId="0" applyFont="1" applyAlignment="1">
      <alignment wrapText="1"/>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right" vertical="top"/>
    </xf>
    <xf numFmtId="0" fontId="8" fillId="0" borderId="0" xfId="0" applyFont="1" applyAlignment="1">
      <alignment horizontal="center"/>
    </xf>
    <xf numFmtId="0" fontId="0" fillId="0" borderId="2" xfId="0"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6" fillId="0" borderId="0" xfId="0" applyFont="1" applyBorder="1" applyAlignment="1">
      <alignment horizontal="center"/>
    </xf>
    <xf numFmtId="0" fontId="0" fillId="0" borderId="7" xfId="0" applyBorder="1" applyAlignment="1">
      <alignment wrapText="1"/>
    </xf>
    <xf numFmtId="0" fontId="0" fillId="0" borderId="2" xfId="0" applyBorder="1" applyAlignment="1">
      <alignment wrapText="1"/>
    </xf>
    <xf numFmtId="0" fontId="6" fillId="0" borderId="2" xfId="0" applyFont="1" applyBorder="1" applyAlignment="1">
      <alignment horizontal="center"/>
    </xf>
    <xf numFmtId="0" fontId="0" fillId="0" borderId="8" xfId="0" applyBorder="1" applyAlignment="1">
      <alignment wrapText="1"/>
    </xf>
    <xf numFmtId="0" fontId="0" fillId="0" borderId="2" xfId="0" applyBorder="1"/>
    <xf numFmtId="0" fontId="0" fillId="0" borderId="0" xfId="0" applyAlignment="1">
      <alignment horizontal="right"/>
    </xf>
    <xf numFmtId="0" fontId="8" fillId="0" borderId="0" xfId="0" applyFont="1" applyAlignment="1">
      <alignment horizontal="right"/>
    </xf>
    <xf numFmtId="0" fontId="0" fillId="0" borderId="0" xfId="0" applyFill="1" applyAlignment="1">
      <alignment horizontal="center" wrapText="1"/>
    </xf>
    <xf numFmtId="0" fontId="8" fillId="0" borderId="0" xfId="0" applyFont="1"/>
    <xf numFmtId="0" fontId="8" fillId="0" borderId="0" xfId="0" applyFont="1" applyAlignment="1">
      <alignment horizontal="center" vertical="top"/>
    </xf>
    <xf numFmtId="0" fontId="8" fillId="0" borderId="0" xfId="0" applyFont="1" applyFill="1"/>
    <xf numFmtId="0" fontId="8" fillId="0" borderId="9" xfId="0" applyFont="1" applyBorder="1" applyAlignment="1">
      <alignment vertical="top" wrapText="1"/>
    </xf>
    <xf numFmtId="0" fontId="12" fillId="0" borderId="9" xfId="0" applyFont="1" applyBorder="1" applyAlignment="1">
      <alignment vertical="top" wrapText="1"/>
    </xf>
    <xf numFmtId="0" fontId="8" fillId="0" borderId="9" xfId="0" applyFont="1" applyFill="1" applyBorder="1" applyAlignment="1">
      <alignment vertical="top" wrapText="1"/>
    </xf>
    <xf numFmtId="0" fontId="8" fillId="0" borderId="0" xfId="0" applyFont="1" applyAlignment="1">
      <alignment horizontal="right" vertical="center"/>
    </xf>
    <xf numFmtId="0" fontId="8" fillId="0" borderId="9" xfId="0" applyFont="1" applyFill="1" applyBorder="1" applyAlignment="1">
      <alignment horizontal="center" wrapText="1"/>
    </xf>
    <xf numFmtId="0" fontId="8" fillId="0" borderId="9" xfId="0" applyFont="1" applyBorder="1" applyAlignment="1">
      <alignment horizontal="center" vertical="top"/>
    </xf>
    <xf numFmtId="0" fontId="8" fillId="0" borderId="9" xfId="0" applyFont="1" applyFill="1" applyBorder="1" applyAlignment="1">
      <alignment horizontal="center"/>
    </xf>
    <xf numFmtId="0" fontId="8" fillId="0" borderId="9" xfId="0" applyFont="1" applyBorder="1" applyAlignment="1">
      <alignment horizontal="center" wrapText="1"/>
    </xf>
    <xf numFmtId="0" fontId="8" fillId="0"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Fill="1" applyAlignment="1">
      <alignment horizontal="left" vertical="center"/>
    </xf>
    <xf numFmtId="0" fontId="12" fillId="0" borderId="9" xfId="0" applyFont="1" applyFill="1" applyBorder="1" applyAlignment="1">
      <alignment vertical="top" wrapText="1"/>
    </xf>
    <xf numFmtId="0" fontId="17" fillId="0" borderId="9" xfId="0" applyFont="1" applyBorder="1" applyAlignment="1">
      <alignment vertical="top" wrapText="1"/>
    </xf>
    <xf numFmtId="0" fontId="8" fillId="0" borderId="9" xfId="0" applyFont="1" applyBorder="1" applyAlignment="1">
      <alignment horizontal="center"/>
    </xf>
    <xf numFmtId="0" fontId="8" fillId="0" borderId="9" xfId="0" applyNumberFormat="1" applyFont="1" applyBorder="1" applyAlignment="1">
      <alignmen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9" xfId="0" applyFont="1" applyBorder="1" applyAlignment="1">
      <alignment horizontal="left" vertical="top" wrapText="1"/>
    </xf>
    <xf numFmtId="0" fontId="16" fillId="0" borderId="9" xfId="0" applyFont="1" applyBorder="1" applyAlignment="1">
      <alignment vertical="top" wrapText="1"/>
    </xf>
    <xf numFmtId="0" fontId="12" fillId="0" borderId="0" xfId="0" applyFont="1"/>
    <xf numFmtId="0" fontId="11" fillId="0" borderId="9" xfId="0" applyFont="1" applyBorder="1" applyAlignment="1">
      <alignment vertical="top" wrapText="1"/>
    </xf>
    <xf numFmtId="0" fontId="8" fillId="0" borderId="9" xfId="0" applyFont="1" applyBorder="1" applyAlignment="1">
      <alignment vertical="top"/>
    </xf>
    <xf numFmtId="0" fontId="8" fillId="0" borderId="0" xfId="0" applyFont="1" applyBorder="1" applyAlignment="1">
      <alignment vertical="top" wrapText="1"/>
    </xf>
    <xf numFmtId="0" fontId="8" fillId="0" borderId="0" xfId="0" applyFont="1" applyBorder="1"/>
    <xf numFmtId="0" fontId="12" fillId="0" borderId="9" xfId="0" applyFont="1" applyFill="1" applyBorder="1" applyAlignment="1">
      <alignment horizontal="center" wrapText="1"/>
    </xf>
    <xf numFmtId="0" fontId="12" fillId="0" borderId="9" xfId="0" applyFont="1" applyBorder="1" applyAlignment="1">
      <alignment horizontal="center" wrapText="1"/>
    </xf>
    <xf numFmtId="0" fontId="8" fillId="0" borderId="0" xfId="0" applyFont="1" applyFill="1" applyAlignment="1"/>
    <xf numFmtId="0" fontId="8" fillId="0" borderId="0" xfId="0" applyFont="1" applyFill="1" applyAlignment="1">
      <alignment vertical="center"/>
    </xf>
    <xf numFmtId="0" fontId="8" fillId="0" borderId="0" xfId="0" applyFont="1" applyAlignment="1">
      <alignment vertical="center" wrapText="1"/>
    </xf>
    <xf numFmtId="0" fontId="8" fillId="0" borderId="0" xfId="0" applyFont="1" applyBorder="1" applyAlignment="1">
      <alignment horizontal="lef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12" fillId="0" borderId="9" xfId="0" applyFont="1" applyBorder="1" applyAlignment="1">
      <alignment horizontal="left" vertical="top" wrapText="1"/>
    </xf>
    <xf numFmtId="0" fontId="8" fillId="0" borderId="9" xfId="0" applyFont="1" applyBorder="1" applyAlignment="1">
      <alignment horizontal="center" vertical="top" wrapText="1"/>
    </xf>
    <xf numFmtId="0" fontId="8" fillId="0" borderId="0" xfId="0" applyFont="1" applyFill="1" applyAlignment="1">
      <alignment horizontal="center" wrapText="1"/>
    </xf>
    <xf numFmtId="0" fontId="8" fillId="0" borderId="0" xfId="0" applyFont="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8" fillId="0" borderId="11" xfId="0" applyFont="1" applyBorder="1" applyAlignment="1">
      <alignment horizontal="center" vertical="top"/>
    </xf>
    <xf numFmtId="0" fontId="3" fillId="0" borderId="2" xfId="0" applyFont="1" applyBorder="1"/>
    <xf numFmtId="2" fontId="0" fillId="0" borderId="0" xfId="0" applyNumberFormat="1" applyAlignment="1"/>
    <xf numFmtId="2" fontId="0" fillId="0" borderId="0" xfId="0" applyNumberForma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2" fillId="0" borderId="9" xfId="0" applyNumberFormat="1" applyFont="1" applyFill="1" applyBorder="1" applyAlignment="1">
      <alignment vertical="top" wrapText="1"/>
    </xf>
    <xf numFmtId="0" fontId="21" fillId="0" borderId="0" xfId="0" applyFont="1" applyAlignment="1">
      <alignment horizontal="left" wrapText="1"/>
    </xf>
    <xf numFmtId="0" fontId="22" fillId="0" borderId="0" xfId="0" applyFont="1" applyAlignment="1">
      <alignment horizontal="left" wrapText="1"/>
    </xf>
    <xf numFmtId="0" fontId="8" fillId="0" borderId="0" xfId="0" applyFont="1" applyAlignment="1">
      <alignment horizontal="center" vertical="top" wrapText="1"/>
    </xf>
    <xf numFmtId="0" fontId="18" fillId="0" borderId="0" xfId="0" applyFont="1" applyAlignment="1">
      <alignment vertical="top" wrapText="1"/>
    </xf>
    <xf numFmtId="0" fontId="8" fillId="0" borderId="0" xfId="0" applyFont="1" applyBorder="1" applyAlignment="1">
      <alignment horizontal="center" vertical="top" wrapText="1"/>
    </xf>
    <xf numFmtId="0" fontId="12" fillId="0" borderId="0" xfId="0" applyFont="1" applyAlignment="1">
      <alignment vertical="top" wrapText="1"/>
    </xf>
    <xf numFmtId="0" fontId="8" fillId="0" borderId="0" xfId="0" applyFont="1" applyFill="1" applyAlignment="1">
      <alignment vertical="top" wrapText="1"/>
    </xf>
    <xf numFmtId="0" fontId="8" fillId="0" borderId="9" xfId="0" applyFont="1" applyFill="1" applyBorder="1" applyAlignment="1">
      <alignment horizontal="center" vertical="top"/>
    </xf>
    <xf numFmtId="0" fontId="12" fillId="0" borderId="9" xfId="0" applyFont="1" applyFill="1" applyBorder="1" applyAlignment="1">
      <alignment horizontal="left" vertical="top" wrapText="1"/>
    </xf>
    <xf numFmtId="0" fontId="17" fillId="0" borderId="9" xfId="0" applyNumberFormat="1" applyFont="1" applyFill="1" applyBorder="1" applyAlignment="1">
      <alignment vertical="top" wrapText="1"/>
    </xf>
    <xf numFmtId="0" fontId="5" fillId="0" borderId="0" xfId="1" applyBorder="1" applyAlignment="1" applyProtection="1">
      <alignment vertical="top" wrapText="1"/>
    </xf>
    <xf numFmtId="0" fontId="5" fillId="0" borderId="0" xfId="1" applyAlignment="1" applyProtection="1"/>
    <xf numFmtId="0" fontId="8" fillId="0" borderId="0" xfId="0" applyNumberFormat="1"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29" fillId="0" borderId="0" xfId="1" applyFont="1" applyBorder="1" applyAlignment="1" applyProtection="1">
      <alignment vertical="top" wrapText="1"/>
    </xf>
    <xf numFmtId="0" fontId="1" fillId="0" borderId="0" xfId="1" applyFont="1" applyBorder="1" applyAlignment="1" applyProtection="1">
      <alignment vertical="top" wrapText="1"/>
    </xf>
    <xf numFmtId="0" fontId="37" fillId="0" borderId="0" xfId="0" applyFont="1"/>
    <xf numFmtId="0" fontId="35" fillId="0" borderId="9" xfId="0" applyFont="1" applyBorder="1" applyAlignment="1">
      <alignment vertical="top" wrapText="1"/>
    </xf>
    <xf numFmtId="0" fontId="1" fillId="0" borderId="0" xfId="0" applyFont="1"/>
    <xf numFmtId="0" fontId="39" fillId="0" borderId="0" xfId="0" applyFont="1" applyBorder="1" applyAlignment="1">
      <alignment vertical="top" wrapText="1"/>
    </xf>
    <xf numFmtId="0" fontId="1" fillId="0" borderId="0" xfId="0" applyFont="1" applyBorder="1" applyAlignment="1">
      <alignment vertical="top" wrapText="1"/>
    </xf>
    <xf numFmtId="0" fontId="40" fillId="0" borderId="0" xfId="0" applyFont="1" applyFill="1" applyBorder="1" applyAlignment="1">
      <alignment vertical="top" wrapText="1"/>
    </xf>
    <xf numFmtId="0" fontId="1" fillId="0" borderId="0" xfId="1" applyFont="1" applyAlignment="1" applyProtection="1">
      <alignment vertical="top"/>
    </xf>
    <xf numFmtId="0" fontId="5" fillId="0" borderId="0" xfId="1" applyAlignment="1" applyProtection="1">
      <alignment vertical="top"/>
    </xf>
    <xf numFmtId="0" fontId="29" fillId="0" borderId="0" xfId="1" applyFont="1" applyAlignment="1" applyProtection="1">
      <alignment vertical="top" wrapText="1"/>
    </xf>
    <xf numFmtId="0" fontId="34" fillId="0" borderId="0" xfId="1" applyFont="1" applyBorder="1" applyAlignment="1" applyProtection="1">
      <alignment vertical="top" wrapText="1"/>
    </xf>
    <xf numFmtId="0" fontId="1" fillId="0" borderId="0" xfId="0" applyFont="1" applyAlignment="1">
      <alignment vertical="top" wrapText="1"/>
    </xf>
    <xf numFmtId="0" fontId="5" fillId="0" borderId="0" xfId="1" applyFont="1" applyAlignment="1" applyProtection="1">
      <alignment vertical="top" wrapText="1"/>
    </xf>
    <xf numFmtId="0" fontId="1" fillId="0" borderId="0" xfId="0" applyFont="1" applyAlignment="1">
      <alignment vertical="top"/>
    </xf>
    <xf numFmtId="0" fontId="40" fillId="0" borderId="0" xfId="0" applyFont="1" applyAlignment="1">
      <alignment vertical="top"/>
    </xf>
    <xf numFmtId="0" fontId="5" fillId="0" borderId="0" xfId="1" applyFont="1" applyAlignment="1" applyProtection="1">
      <alignment vertical="top"/>
    </xf>
    <xf numFmtId="0" fontId="4" fillId="0" borderId="0" xfId="1" applyFont="1" applyAlignment="1" applyProtection="1">
      <alignment vertical="top" wrapText="1"/>
    </xf>
    <xf numFmtId="0" fontId="27" fillId="0" borderId="0" xfId="0" applyFont="1" applyAlignment="1">
      <alignment vertical="top"/>
    </xf>
    <xf numFmtId="0" fontId="44" fillId="0" borderId="0" xfId="0" applyFont="1" applyAlignment="1">
      <alignment vertical="top"/>
    </xf>
    <xf numFmtId="0" fontId="45" fillId="0" borderId="0" xfId="1" applyFont="1" applyAlignment="1" applyProtection="1">
      <alignment vertical="top"/>
    </xf>
    <xf numFmtId="0" fontId="4" fillId="0" borderId="0" xfId="1" applyFont="1" applyAlignment="1" applyProtection="1">
      <alignment vertical="top"/>
    </xf>
    <xf numFmtId="0" fontId="40" fillId="0" borderId="0" xfId="1" applyFont="1" applyAlignment="1" applyProtection="1">
      <alignment vertical="top"/>
    </xf>
    <xf numFmtId="0" fontId="39" fillId="0" borderId="0" xfId="1" applyFont="1" applyAlignment="1" applyProtection="1">
      <alignment vertical="top"/>
    </xf>
    <xf numFmtId="0" fontId="39" fillId="0" borderId="0" xfId="0" applyFont="1" applyAlignment="1">
      <alignment vertical="top"/>
    </xf>
    <xf numFmtId="0" fontId="25" fillId="0" borderId="0" xfId="1" applyFont="1" applyAlignment="1" applyProtection="1">
      <alignment vertical="top"/>
    </xf>
    <xf numFmtId="0" fontId="25" fillId="0" borderId="0" xfId="1" applyFont="1" applyAlignment="1" applyProtection="1">
      <alignment vertical="top" wrapText="1"/>
    </xf>
    <xf numFmtId="0" fontId="1" fillId="0" borderId="0" xfId="1" applyFont="1" applyAlignment="1" applyProtection="1">
      <alignment vertical="top" wrapText="1"/>
    </xf>
    <xf numFmtId="0" fontId="30" fillId="0" borderId="0" xfId="1" applyFont="1" applyAlignment="1" applyProtection="1">
      <alignment vertical="top"/>
    </xf>
    <xf numFmtId="0" fontId="29" fillId="0" borderId="0" xfId="1" applyFont="1" applyAlignment="1" applyProtection="1">
      <alignment vertical="top"/>
    </xf>
    <xf numFmtId="0" fontId="28" fillId="0" borderId="0" xfId="0" applyFont="1" applyAlignment="1">
      <alignment vertical="top"/>
    </xf>
    <xf numFmtId="0" fontId="4" fillId="0" borderId="12" xfId="0" applyFont="1" applyBorder="1" applyAlignment="1">
      <alignment vertical="top"/>
    </xf>
    <xf numFmtId="0" fontId="5" fillId="0" borderId="13" xfId="1" applyFont="1" applyBorder="1" applyAlignment="1" applyProtection="1">
      <alignment vertical="top"/>
    </xf>
    <xf numFmtId="0" fontId="31" fillId="0" borderId="13" xfId="0" applyFont="1" applyBorder="1" applyAlignment="1">
      <alignment vertical="top"/>
    </xf>
    <xf numFmtId="0" fontId="32" fillId="0" borderId="13" xfId="0" applyFont="1" applyBorder="1" applyAlignment="1">
      <alignment vertical="top"/>
    </xf>
    <xf numFmtId="0" fontId="32" fillId="0" borderId="14" xfId="0" applyFont="1" applyBorder="1" applyAlignment="1">
      <alignment vertical="top"/>
    </xf>
    <xf numFmtId="0" fontId="38" fillId="0" borderId="0" xfId="1" applyFont="1" applyFill="1" applyBorder="1" applyAlignment="1" applyProtection="1">
      <alignment vertical="top"/>
    </xf>
    <xf numFmtId="0" fontId="46" fillId="0" borderId="0" xfId="0" applyFont="1" applyFill="1" applyBorder="1" applyAlignment="1">
      <alignment vertical="top" wrapText="1"/>
    </xf>
    <xf numFmtId="0" fontId="40" fillId="0" borderId="0" xfId="0" applyFont="1" applyBorder="1" applyAlignment="1">
      <alignment vertical="top" wrapText="1"/>
    </xf>
    <xf numFmtId="0" fontId="46" fillId="0" borderId="0" xfId="0" applyFont="1" applyBorder="1" applyAlignment="1">
      <alignment vertical="top" wrapText="1"/>
    </xf>
    <xf numFmtId="0" fontId="25" fillId="0" borderId="0" xfId="1" applyFont="1" applyBorder="1" applyAlignment="1" applyProtection="1">
      <alignment vertical="top" wrapText="1"/>
    </xf>
    <xf numFmtId="0" fontId="47" fillId="0" borderId="0" xfId="0" applyFont="1" applyFill="1" applyBorder="1" applyAlignment="1">
      <alignment vertical="top"/>
    </xf>
    <xf numFmtId="0" fontId="19" fillId="0" borderId="0" xfId="0" applyFont="1" applyAlignment="1">
      <alignment horizontal="left"/>
    </xf>
    <xf numFmtId="0" fontId="19" fillId="0" borderId="0" xfId="0" applyFont="1" applyAlignment="1"/>
    <xf numFmtId="0" fontId="33" fillId="0" borderId="9" xfId="0" applyFont="1" applyBorder="1" applyAlignment="1">
      <alignment horizontal="center" vertical="top"/>
    </xf>
    <xf numFmtId="0" fontId="33" fillId="0" borderId="9" xfId="0" applyFont="1" applyBorder="1" applyAlignment="1">
      <alignment vertical="top" wrapText="1"/>
    </xf>
    <xf numFmtId="0" fontId="49" fillId="0" borderId="9" xfId="0" applyFont="1" applyBorder="1" applyAlignment="1">
      <alignment vertical="top" wrapText="1"/>
    </xf>
    <xf numFmtId="0" fontId="4" fillId="0" borderId="0" xfId="1" applyFont="1" applyBorder="1" applyAlignment="1" applyProtection="1">
      <alignment vertical="top" wrapText="1"/>
    </xf>
    <xf numFmtId="0" fontId="1" fillId="0" borderId="0" xfId="1" applyFont="1" applyFill="1" applyAlignment="1" applyProtection="1"/>
    <xf numFmtId="0" fontId="1" fillId="0" borderId="0" xfId="1" applyFont="1" applyAlignment="1" applyProtection="1"/>
    <xf numFmtId="0" fontId="39" fillId="0" borderId="0" xfId="1" applyFont="1" applyBorder="1" applyAlignment="1" applyProtection="1">
      <alignment vertical="top" wrapText="1"/>
    </xf>
    <xf numFmtId="0" fontId="35" fillId="0" borderId="9" xfId="0" applyFont="1" applyBorder="1" applyAlignment="1">
      <alignment horizontal="center" vertical="top"/>
    </xf>
    <xf numFmtId="0" fontId="36" fillId="0" borderId="9" xfId="0" applyFont="1" applyBorder="1" applyAlignment="1">
      <alignment vertical="top" wrapText="1"/>
    </xf>
    <xf numFmtId="0" fontId="35" fillId="0" borderId="9" xfId="0" applyFont="1" applyFill="1" applyBorder="1" applyAlignment="1">
      <alignment vertical="top" wrapText="1"/>
    </xf>
    <xf numFmtId="0" fontId="29" fillId="0" borderId="0" xfId="1" applyFont="1" applyFill="1" applyAlignment="1" applyProtection="1">
      <alignment vertical="top" wrapText="1"/>
    </xf>
    <xf numFmtId="0" fontId="5" fillId="0" borderId="0" xfId="1" applyFill="1" applyAlignment="1" applyProtection="1">
      <alignment vertical="top"/>
    </xf>
    <xf numFmtId="0" fontId="1" fillId="0" borderId="0" xfId="0" applyFont="1" applyFill="1" applyAlignment="1">
      <alignment vertical="top"/>
    </xf>
    <xf numFmtId="0" fontId="52" fillId="0" borderId="0" xfId="0" applyFont="1" applyBorder="1" applyAlignment="1">
      <alignment vertical="top" wrapText="1"/>
    </xf>
    <xf numFmtId="0" fontId="50" fillId="0" borderId="0" xfId="0" applyFont="1" applyAlignment="1">
      <alignment vertical="top"/>
    </xf>
    <xf numFmtId="0" fontId="25" fillId="0" borderId="0" xfId="1" applyFont="1" applyAlignment="1" applyProtection="1"/>
    <xf numFmtId="0" fontId="53" fillId="0" borderId="0" xfId="0" applyFont="1"/>
    <xf numFmtId="0" fontId="54" fillId="0" borderId="0" xfId="0" applyFont="1"/>
    <xf numFmtId="0" fontId="4" fillId="0" borderId="0" xfId="1" applyFont="1" applyAlignment="1" applyProtection="1"/>
    <xf numFmtId="0" fontId="5" fillId="0" borderId="0" xfId="1" applyAlignment="1" applyProtection="1">
      <alignment wrapText="1"/>
    </xf>
    <xf numFmtId="0" fontId="5" fillId="0" borderId="0" xfId="1" applyAlignment="1" applyProtection="1">
      <alignment vertical="top" wrapText="1"/>
    </xf>
    <xf numFmtId="0" fontId="50" fillId="0" borderId="0" xfId="1" applyFont="1" applyAlignment="1" applyProtection="1">
      <alignment vertical="top"/>
    </xf>
    <xf numFmtId="0" fontId="30" fillId="0" borderId="0" xfId="0" applyFont="1" applyAlignment="1">
      <alignment vertical="top"/>
    </xf>
    <xf numFmtId="0" fontId="55" fillId="0" borderId="0" xfId="0" applyFont="1" applyAlignment="1">
      <alignment vertical="top"/>
    </xf>
    <xf numFmtId="0" fontId="57" fillId="0" borderId="9" xfId="0" applyFont="1" applyBorder="1" applyAlignment="1">
      <alignment vertical="top" wrapText="1"/>
    </xf>
    <xf numFmtId="0" fontId="58" fillId="0" borderId="9" xfId="0" applyFont="1" applyBorder="1" applyAlignment="1">
      <alignment vertical="top" wrapText="1"/>
    </xf>
    <xf numFmtId="0" fontId="24" fillId="0" borderId="9" xfId="0" applyFont="1" applyBorder="1" applyAlignment="1">
      <alignment vertical="top" wrapText="1"/>
    </xf>
    <xf numFmtId="0" fontId="19" fillId="0" borderId="9" xfId="0" applyFont="1" applyBorder="1" applyAlignment="1">
      <alignment vertical="top" wrapText="1"/>
    </xf>
    <xf numFmtId="0" fontId="60" fillId="0" borderId="9" xfId="0" applyFont="1" applyBorder="1" applyAlignment="1">
      <alignment vertical="top" wrapText="1"/>
    </xf>
    <xf numFmtId="0" fontId="35" fillId="0" borderId="9" xfId="0" applyFont="1" applyFill="1" applyBorder="1" applyAlignment="1">
      <alignment horizontal="center" vertical="top"/>
    </xf>
    <xf numFmtId="0" fontId="36" fillId="0" borderId="9" xfId="0" applyFont="1" applyFill="1" applyBorder="1" applyAlignment="1">
      <alignment vertical="top" wrapText="1"/>
    </xf>
    <xf numFmtId="0" fontId="8" fillId="0" borderId="9" xfId="0" applyFont="1" applyBorder="1"/>
    <xf numFmtId="0" fontId="35" fillId="0" borderId="9" xfId="0" applyFont="1" applyBorder="1" applyAlignment="1">
      <alignment horizontal="center" vertical="top" wrapText="1"/>
    </xf>
    <xf numFmtId="0" fontId="18" fillId="0" borderId="9" xfId="0" applyFont="1" applyFill="1" applyBorder="1" applyAlignment="1">
      <alignment vertical="top" wrapText="1"/>
    </xf>
    <xf numFmtId="0" fontId="8" fillId="0" borderId="9" xfId="0" applyFont="1" applyFill="1" applyBorder="1" applyAlignment="1">
      <alignment vertical="top"/>
    </xf>
    <xf numFmtId="0" fontId="35" fillId="0" borderId="9" xfId="0" applyFont="1" applyBorder="1" applyAlignment="1">
      <alignment horizontal="left" vertical="top" wrapText="1"/>
    </xf>
    <xf numFmtId="0" fontId="61" fillId="0" borderId="9" xfId="0" applyFont="1" applyBorder="1" applyAlignment="1">
      <alignment vertical="top" wrapText="1"/>
    </xf>
    <xf numFmtId="0" fontId="36" fillId="0" borderId="9" xfId="0" applyFont="1" applyBorder="1" applyAlignment="1">
      <alignment horizontal="left" vertical="top" wrapText="1"/>
    </xf>
    <xf numFmtId="0" fontId="1" fillId="0" borderId="0" xfId="0" applyFont="1" applyBorder="1" applyAlignment="1">
      <alignment vertical="top"/>
    </xf>
    <xf numFmtId="0" fontId="62" fillId="0" borderId="0" xfId="1" applyFont="1" applyAlignment="1" applyProtection="1">
      <alignment vertical="top" wrapText="1"/>
    </xf>
    <xf numFmtId="0" fontId="50" fillId="0" borderId="0" xfId="0" applyFont="1" applyFill="1" applyAlignment="1">
      <alignment vertical="top"/>
    </xf>
    <xf numFmtId="0" fontId="1" fillId="0" borderId="0" xfId="1" applyFont="1" applyFill="1" applyAlignment="1" applyProtection="1">
      <alignment vertical="top"/>
    </xf>
    <xf numFmtId="0" fontId="45" fillId="0" borderId="0" xfId="1" applyFont="1" applyFill="1" applyAlignment="1" applyProtection="1">
      <alignment vertical="top" wrapText="1"/>
    </xf>
    <xf numFmtId="0" fontId="5" fillId="0" borderId="0" xfId="1" applyFill="1" applyAlignment="1" applyProtection="1"/>
    <xf numFmtId="0" fontId="29" fillId="0" borderId="0" xfId="0" applyFont="1" applyAlignment="1">
      <alignment vertical="top"/>
    </xf>
    <xf numFmtId="0" fontId="29" fillId="0" borderId="15" xfId="0" applyFont="1" applyBorder="1" applyAlignment="1">
      <alignment vertical="top" wrapText="1"/>
    </xf>
    <xf numFmtId="0" fontId="29" fillId="0" borderId="16" xfId="0" applyFont="1" applyBorder="1" applyAlignment="1">
      <alignment vertical="top" wrapText="1"/>
    </xf>
    <xf numFmtId="0" fontId="29" fillId="0" borderId="13" xfId="0" applyFont="1" applyBorder="1" applyAlignment="1">
      <alignment vertical="top" wrapText="1"/>
    </xf>
    <xf numFmtId="0" fontId="29" fillId="0" borderId="13" xfId="0" applyFont="1" applyBorder="1" applyAlignment="1">
      <alignment vertical="top"/>
    </xf>
    <xf numFmtId="0" fontId="1" fillId="0" borderId="0" xfId="0" applyFont="1" applyAlignment="1">
      <alignment wrapText="1"/>
    </xf>
    <xf numFmtId="0" fontId="0" fillId="0" borderId="0" xfId="0" applyFont="1"/>
    <xf numFmtId="0" fontId="0" fillId="0" borderId="0" xfId="0" applyFont="1" applyAlignment="1">
      <alignment wrapText="1"/>
    </xf>
    <xf numFmtId="0" fontId="21" fillId="0" borderId="0" xfId="0" applyFont="1" applyAlignment="1">
      <alignment horizontal="left" vertical="center" wrapText="1"/>
    </xf>
    <xf numFmtId="0" fontId="21" fillId="0" borderId="0" xfId="0" applyFont="1"/>
    <xf numFmtId="0" fontId="21" fillId="0" borderId="0" xfId="0" applyFont="1" applyBorder="1" applyAlignment="1">
      <alignment vertical="top" wrapText="1"/>
    </xf>
    <xf numFmtId="0" fontId="63" fillId="0" borderId="0" xfId="0" applyFont="1" applyAlignment="1">
      <alignment horizontal="left" vertical="center" wrapText="1"/>
    </xf>
    <xf numFmtId="0" fontId="51" fillId="0" borderId="9" xfId="0" applyFont="1" applyBorder="1"/>
    <xf numFmtId="0" fontId="51" fillId="0" borderId="9" xfId="0" applyFont="1" applyBorder="1" applyAlignment="1">
      <alignment wrapText="1"/>
    </xf>
    <xf numFmtId="0" fontId="64" fillId="0" borderId="9" xfId="0" applyFont="1" applyBorder="1" applyAlignment="1">
      <alignment horizontal="center" wrapText="1"/>
    </xf>
    <xf numFmtId="0" fontId="65" fillId="0" borderId="9" xfId="0" applyFont="1" applyBorder="1" applyAlignment="1">
      <alignment horizontal="left" wrapText="1"/>
    </xf>
    <xf numFmtId="0" fontId="66" fillId="0" borderId="9" xfId="0" applyFont="1" applyBorder="1" applyAlignment="1">
      <alignment horizontal="center"/>
    </xf>
    <xf numFmtId="0" fontId="65" fillId="0" borderId="9" xfId="0" applyFont="1" applyBorder="1" applyAlignment="1">
      <alignment wrapText="1"/>
    </xf>
    <xf numFmtId="0" fontId="67" fillId="0" borderId="9" xfId="0" applyFont="1" applyBorder="1"/>
    <xf numFmtId="0" fontId="67" fillId="0" borderId="9" xfId="0" applyFont="1" applyBorder="1" applyAlignment="1">
      <alignment vertical="top" wrapText="1"/>
    </xf>
    <xf numFmtId="0" fontId="67" fillId="0" borderId="9" xfId="0" applyFont="1" applyBorder="1" applyAlignment="1">
      <alignment wrapText="1"/>
    </xf>
    <xf numFmtId="0" fontId="67" fillId="0" borderId="9" xfId="0" applyFont="1" applyBorder="1" applyAlignment="1">
      <alignment horizontal="left" vertical="top" wrapText="1" indent="3"/>
    </xf>
    <xf numFmtId="0" fontId="51" fillId="0" borderId="0" xfId="0" applyFont="1"/>
    <xf numFmtId="0" fontId="21" fillId="0" borderId="0" xfId="0" applyFont="1" applyFill="1" applyBorder="1" applyAlignment="1">
      <alignment vertical="top" wrapText="1"/>
    </xf>
    <xf numFmtId="0" fontId="71" fillId="0" borderId="9" xfId="0" applyFont="1" applyBorder="1" applyAlignment="1">
      <alignment horizontal="left" wrapText="1" indent="4"/>
    </xf>
    <xf numFmtId="0" fontId="8" fillId="0" borderId="0" xfId="0" applyFont="1" applyBorder="1" applyAlignment="1">
      <alignment vertical="center"/>
    </xf>
    <xf numFmtId="0" fontId="8" fillId="0" borderId="0" xfId="0" applyFont="1" applyFill="1" applyBorder="1"/>
    <xf numFmtId="0" fontId="8" fillId="0" borderId="0" xfId="0" applyFont="1" applyBorder="1" applyAlignment="1"/>
    <xf numFmtId="0" fontId="36" fillId="0" borderId="9" xfId="1" applyFont="1" applyBorder="1" applyAlignment="1" applyProtection="1">
      <alignment vertical="top" wrapText="1"/>
    </xf>
    <xf numFmtId="0" fontId="19" fillId="0" borderId="9" xfId="0" applyFont="1" applyFill="1" applyBorder="1" applyAlignment="1">
      <alignment vertical="top" wrapText="1"/>
    </xf>
    <xf numFmtId="0" fontId="8" fillId="0" borderId="9" xfId="0" applyFont="1" applyBorder="1" applyAlignment="1">
      <alignment horizontal="center"/>
    </xf>
    <xf numFmtId="0" fontId="19" fillId="0" borderId="0" xfId="0" applyFont="1" applyBorder="1" applyAlignment="1">
      <alignment horizontal="center"/>
    </xf>
    <xf numFmtId="0" fontId="5" fillId="0" borderId="9" xfId="1" applyBorder="1" applyAlignment="1" applyProtection="1">
      <alignment vertical="top" wrapText="1"/>
    </xf>
    <xf numFmtId="0" fontId="35" fillId="0" borderId="9" xfId="0" applyNumberFormat="1" applyFont="1" applyFill="1" applyBorder="1" applyAlignment="1">
      <alignment vertical="top" wrapText="1"/>
    </xf>
    <xf numFmtId="0" fontId="15" fillId="0" borderId="9" xfId="1" applyFont="1" applyBorder="1" applyAlignment="1" applyProtection="1">
      <alignment vertical="top" wrapText="1"/>
    </xf>
    <xf numFmtId="0" fontId="26" fillId="0" borderId="9" xfId="0" applyFont="1" applyBorder="1" applyAlignment="1">
      <alignment vertical="top" wrapText="1"/>
    </xf>
    <xf numFmtId="0" fontId="5" fillId="0" borderId="9" xfId="1" applyFill="1" applyBorder="1" applyAlignment="1" applyProtection="1">
      <alignment vertical="top" wrapText="1"/>
    </xf>
    <xf numFmtId="0" fontId="8" fillId="0" borderId="9" xfId="0" applyFont="1" applyBorder="1" applyAlignment="1">
      <alignment horizontal="center" vertical="center"/>
    </xf>
    <xf numFmtId="0" fontId="9" fillId="0" borderId="9" xfId="0" applyFont="1" applyBorder="1" applyAlignment="1">
      <alignment horizontal="center" vertical="center" wrapText="1"/>
    </xf>
    <xf numFmtId="0" fontId="8" fillId="0" borderId="9" xfId="0" applyFont="1" applyBorder="1" applyAlignment="1">
      <alignment vertical="center"/>
    </xf>
    <xf numFmtId="0" fontId="8" fillId="0" borderId="9" xfId="0" applyFont="1" applyBorder="1" applyAlignment="1">
      <alignment horizontal="right" vertical="center"/>
    </xf>
    <xf numFmtId="0" fontId="9" fillId="0" borderId="9" xfId="0" applyFont="1" applyBorder="1" applyAlignment="1">
      <alignment horizontal="center" wrapText="1"/>
    </xf>
    <xf numFmtId="0" fontId="8" fillId="0" borderId="9" xfId="0" applyFont="1" applyBorder="1" applyAlignment="1">
      <alignment horizontal="right"/>
    </xf>
    <xf numFmtId="0" fontId="8" fillId="0" borderId="9" xfId="0" applyFont="1" applyBorder="1" applyAlignment="1">
      <alignment wrapText="1"/>
    </xf>
    <xf numFmtId="0" fontId="57" fillId="0" borderId="9" xfId="0" applyFont="1" applyFill="1" applyBorder="1" applyAlignment="1">
      <alignment vertical="top" wrapText="1"/>
    </xf>
    <xf numFmtId="0" fontId="9" fillId="0" borderId="9" xfId="0" applyFont="1" applyBorder="1" applyAlignment="1">
      <alignment horizontal="center" vertical="center"/>
    </xf>
    <xf numFmtId="0" fontId="8" fillId="0" borderId="9" xfId="0" applyFont="1" applyFill="1" applyBorder="1" applyAlignment="1">
      <alignment vertical="center"/>
    </xf>
    <xf numFmtId="0" fontId="12" fillId="0" borderId="9" xfId="0" applyNumberFormat="1" applyFont="1" applyBorder="1" applyAlignment="1">
      <alignment vertical="top" wrapText="1"/>
    </xf>
    <xf numFmtId="0" fontId="8" fillId="0" borderId="11" xfId="0" applyFont="1" applyBorder="1" applyAlignment="1">
      <alignment vertical="top" wrapText="1"/>
    </xf>
    <xf numFmtId="0" fontId="63" fillId="0" borderId="0" xfId="0" applyFont="1"/>
    <xf numFmtId="0" fontId="77" fillId="0" borderId="0" xfId="0" applyFont="1"/>
    <xf numFmtId="0" fontId="5" fillId="0" borderId="0" xfId="1" applyAlignment="1" applyProtection="1">
      <alignment vertical="center"/>
    </xf>
    <xf numFmtId="0" fontId="8" fillId="0" borderId="9"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76" fillId="0" borderId="9" xfId="0" applyFont="1" applyBorder="1" applyAlignment="1">
      <alignment horizontal="left"/>
    </xf>
    <xf numFmtId="0" fontId="75" fillId="0" borderId="9" xfId="0" applyFont="1" applyBorder="1" applyAlignment="1">
      <alignment horizontal="left"/>
    </xf>
    <xf numFmtId="0" fontId="75" fillId="0" borderId="9" xfId="0" applyFont="1" applyBorder="1" applyAlignment="1">
      <alignment horizontal="left" wrapText="1"/>
    </xf>
    <xf numFmtId="0" fontId="0" fillId="0" borderId="9" xfId="0" applyBorder="1" applyAlignment="1">
      <alignment horizontal="left" wrapText="1"/>
    </xf>
    <xf numFmtId="0" fontId="5" fillId="0" borderId="0" xfId="1" applyAlignment="1" applyProtection="1">
      <alignment horizontal="left" wrapText="1"/>
    </xf>
    <xf numFmtId="0" fontId="8" fillId="0" borderId="9" xfId="0" applyFont="1" applyFill="1" applyBorder="1" applyAlignment="1">
      <alignment horizontal="center"/>
    </xf>
    <xf numFmtId="0" fontId="12" fillId="0" borderId="11" xfId="0" applyFont="1" applyBorder="1" applyAlignment="1">
      <alignment vertical="top" wrapText="1"/>
    </xf>
    <xf numFmtId="0" fontId="35" fillId="0" borderId="11" xfId="0" applyFont="1" applyBorder="1" applyAlignment="1">
      <alignment vertical="top" wrapText="1"/>
    </xf>
    <xf numFmtId="0" fontId="8" fillId="0" borderId="0" xfId="0" applyFont="1" applyFill="1" applyBorder="1" applyAlignment="1">
      <alignment horizontal="center"/>
    </xf>
    <xf numFmtId="0" fontId="1" fillId="0" borderId="0" xfId="0" applyFont="1" applyAlignment="1">
      <alignment horizontal="left" vertical="top" wrapText="1"/>
    </xf>
    <xf numFmtId="0" fontId="8" fillId="0" borderId="0" xfId="0" applyNumberFormat="1" applyFont="1" applyAlignment="1">
      <alignment horizontal="left" vertical="top" wrapText="1"/>
    </xf>
    <xf numFmtId="0" fontId="78" fillId="0" borderId="9" xfId="0" applyFont="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wrapText="1"/>
    </xf>
    <xf numFmtId="0" fontId="8" fillId="0" borderId="0" xfId="0" applyNumberFormat="1" applyFont="1" applyAlignment="1">
      <alignment horizontal="left" wrapText="1"/>
    </xf>
    <xf numFmtId="0" fontId="76" fillId="0" borderId="9" xfId="0" applyFont="1" applyBorder="1" applyAlignment="1">
      <alignment horizontal="left"/>
    </xf>
    <xf numFmtId="0" fontId="76" fillId="0" borderId="17" xfId="0" applyFont="1" applyBorder="1" applyAlignment="1">
      <alignment horizontal="left"/>
    </xf>
    <xf numFmtId="0" fontId="76" fillId="0" borderId="18" xfId="0" applyFont="1" applyBorder="1" applyAlignment="1">
      <alignment horizontal="left"/>
    </xf>
    <xf numFmtId="0" fontId="76" fillId="0" borderId="10" xfId="0" applyFont="1" applyBorder="1" applyAlignment="1">
      <alignment horizontal="left"/>
    </xf>
    <xf numFmtId="0" fontId="8" fillId="0" borderId="0" xfId="0" applyFont="1" applyAlignment="1">
      <alignment horizontal="left" wrapText="1"/>
    </xf>
    <xf numFmtId="0" fontId="0" fillId="0" borderId="9" xfId="0" applyBorder="1" applyAlignment="1">
      <alignment horizontal="center" wrapText="1"/>
    </xf>
    <xf numFmtId="0" fontId="19" fillId="0" borderId="9" xfId="0"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58" fillId="3" borderId="9" xfId="0" applyFont="1" applyFill="1" applyBorder="1" applyAlignment="1">
      <alignment horizontal="center" vertical="center" wrapText="1"/>
    </xf>
    <xf numFmtId="0" fontId="78"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wrapText="1"/>
    </xf>
    <xf numFmtId="49" fontId="0" fillId="0" borderId="0" xfId="0" applyNumberFormat="1" applyAlignment="1">
      <alignment horizontal="left" vertical="top" wrapText="1"/>
    </xf>
    <xf numFmtId="0" fontId="3" fillId="0" borderId="0" xfId="0" applyFont="1" applyAlignment="1">
      <alignment horizontal="left" wrapText="1"/>
    </xf>
    <xf numFmtId="0" fontId="33" fillId="0" borderId="0" xfId="0" applyFont="1" applyAlignment="1">
      <alignment horizontal="left" vertical="top" wrapText="1"/>
    </xf>
    <xf numFmtId="0" fontId="19" fillId="0" borderId="9" xfId="0" applyFont="1" applyBorder="1" applyAlignment="1">
      <alignment horizontal="center" vertical="center" wrapText="1"/>
    </xf>
    <xf numFmtId="0" fontId="0" fillId="0" borderId="9" xfId="0" applyBorder="1" applyAlignment="1">
      <alignment horizontal="center" vertical="center" wrapText="1"/>
    </xf>
    <xf numFmtId="0" fontId="34" fillId="0" borderId="0" xfId="0" applyFont="1" applyAlignment="1">
      <alignment horizontal="left" vertical="top" wrapText="1"/>
    </xf>
    <xf numFmtId="0" fontId="9" fillId="0" borderId="0" xfId="0" applyFont="1" applyBorder="1" applyAlignment="1">
      <alignment horizontal="center" vertical="center" wrapText="1"/>
    </xf>
    <xf numFmtId="0" fontId="10" fillId="0" borderId="19" xfId="0" applyFont="1" applyFill="1" applyBorder="1" applyAlignment="1">
      <alignment horizontal="center"/>
    </xf>
    <xf numFmtId="0" fontId="19" fillId="2" borderId="11"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0"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10" fillId="0" borderId="9" xfId="0" applyFont="1" applyFill="1" applyBorder="1" applyAlignment="1">
      <alignment horizontal="center" vertical="top" wrapText="1"/>
    </xf>
    <xf numFmtId="0" fontId="10" fillId="0" borderId="9" xfId="0" applyFont="1" applyFill="1" applyBorder="1" applyAlignment="1">
      <alignment horizontal="center"/>
    </xf>
    <xf numFmtId="0" fontId="8" fillId="0" borderId="9" xfId="0" applyFont="1" applyFill="1" applyBorder="1" applyAlignment="1">
      <alignment horizontal="center"/>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0" fillId="0" borderId="10" xfId="0" applyFont="1" applyFill="1" applyBorder="1" applyAlignment="1">
      <alignment horizontal="center"/>
    </xf>
    <xf numFmtId="0" fontId="8" fillId="0" borderId="9" xfId="0" applyFont="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0" xfId="0" applyFont="1" applyFill="1" applyBorder="1" applyAlignment="1">
      <alignment horizontal="center"/>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8" fillId="0" borderId="10" xfId="0" applyFont="1" applyBorder="1" applyAlignment="1">
      <alignment horizontal="center" vertical="top" wrapText="1"/>
    </xf>
    <xf numFmtId="0" fontId="10" fillId="0" borderId="17" xfId="0" applyFont="1" applyFill="1" applyBorder="1" applyAlignment="1">
      <alignment horizontal="center" vertical="top"/>
    </xf>
    <xf numFmtId="0" fontId="10" fillId="0" borderId="18" xfId="0" applyFont="1" applyFill="1" applyBorder="1" applyAlignment="1">
      <alignment horizontal="center" vertical="top"/>
    </xf>
    <xf numFmtId="0" fontId="10" fillId="0" borderId="10" xfId="0" applyFont="1" applyFill="1" applyBorder="1" applyAlignment="1">
      <alignment horizontal="center" vertical="top"/>
    </xf>
    <xf numFmtId="0" fontId="8" fillId="0" borderId="17" xfId="0" applyFont="1" applyBorder="1" applyAlignment="1">
      <alignment horizontal="center"/>
    </xf>
    <xf numFmtId="0" fontId="8" fillId="0" borderId="18" xfId="0" applyFont="1" applyBorder="1" applyAlignment="1">
      <alignment horizontal="center"/>
    </xf>
    <xf numFmtId="0" fontId="8" fillId="0" borderId="10"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row r="19">
          <cell r="B19" t="str">
            <v>7.2.13.3.15</v>
          </cell>
        </row>
        <row r="20">
          <cell r="B20" t="str">
            <v>7.2.13.3.16</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www.armstrong.com/commclgpac/aus/ep/au/article32536.html" TargetMode="External"/><Relationship Id="rId18" Type="http://schemas.openxmlformats.org/officeDocument/2006/relationships/hyperlink" Target="http://www.suicideproofing.com/" TargetMode="External"/><Relationship Id="rId26" Type="http://schemas.openxmlformats.org/officeDocument/2006/relationships/hyperlink" Target="http://www.townsteel.com/" TargetMode="External"/><Relationship Id="rId39" Type="http://schemas.openxmlformats.org/officeDocument/2006/relationships/hyperlink" Target="http://www.sentinelstop.com/" TargetMode="External"/><Relationship Id="rId21" Type="http://schemas.openxmlformats.org/officeDocument/2006/relationships/hyperlink" Target="http://www.jcrinc.com/Books-and-E-books/Environment-of-Care-Essentials-for-Health-Care-Ninth-Edition/1472/" TargetMode="External"/><Relationship Id="rId34" Type="http://schemas.openxmlformats.org/officeDocument/2006/relationships/hyperlink" Target="http://www.hill-rom.com/usa/Furn_Specialty.htm" TargetMode="External"/><Relationship Id="rId42" Type="http://schemas.openxmlformats.org/officeDocument/2006/relationships/hyperlink" Target="http://thedoorswitch.com/" TargetMode="External"/><Relationship Id="rId47" Type="http://schemas.openxmlformats.org/officeDocument/2006/relationships/hyperlink" Target="http://www.securinghospitals.com/" TargetMode="External"/><Relationship Id="rId50" Type="http://schemas.openxmlformats.org/officeDocument/2006/relationships/hyperlink" Target="http://www.wisconsinconverting.com/saniliner.html" TargetMode="External"/><Relationship Id="rId55" Type="http://schemas.openxmlformats.org/officeDocument/2006/relationships/hyperlink" Target="http://www.webbshade.com/level-lok_main.htm" TargetMode="External"/><Relationship Id="rId63" Type="http://schemas.openxmlformats.org/officeDocument/2006/relationships/hyperlink" Target="http://www.dowcorning.com/applications/search/default.aspx?R=2142EN" TargetMode="External"/><Relationship Id="rId68" Type="http://schemas.openxmlformats.org/officeDocument/2006/relationships/hyperlink" Target="http://www.omh.ny.gov/omhweb/patient_safety_standards/guide.pdf" TargetMode="External"/><Relationship Id="rId76" Type="http://schemas.openxmlformats.org/officeDocument/2006/relationships/hyperlink" Target="mailto:mcavalli@tandus.com" TargetMode="External"/><Relationship Id="rId84" Type="http://schemas.openxmlformats.org/officeDocument/2006/relationships/hyperlink" Target="https://www.bobbarker.com/web/category.asp?AppriseWebKey=033700828.02396974&amp;AppriseCustCode=WEBGUEST&amp;category=00000263" TargetMode="External"/><Relationship Id="rId7" Type="http://schemas.openxmlformats.org/officeDocument/2006/relationships/hyperlink" Target="http://www.usdoj.gov/crt/ada/reg3a.html" TargetMode="External"/><Relationship Id="rId71" Type="http://schemas.openxmlformats.org/officeDocument/2006/relationships/hyperlink" Target="mailto:Bessor.com@cox.net" TargetMode="External"/><Relationship Id="rId2" Type="http://schemas.openxmlformats.org/officeDocument/2006/relationships/hyperlink" Target="http://www.patientsafety.gov/SafetyTopics.html" TargetMode="External"/><Relationship Id="rId16" Type="http://schemas.openxmlformats.org/officeDocument/2006/relationships/hyperlink" Target="http://www.paddedsurfaces.com/" TargetMode="External"/><Relationship Id="rId29" Type="http://schemas.openxmlformats.org/officeDocument/2006/relationships/hyperlink" Target="http://www.acorneng.com/" TargetMode="External"/><Relationship Id="rId11" Type="http://schemas.openxmlformats.org/officeDocument/2006/relationships/hyperlink" Target="http://www.eacoproducts.com/Accessories/Acc-Htm/Acc-Grab%20Bars.htm" TargetMode="External"/><Relationship Id="rId24" Type="http://schemas.openxmlformats.org/officeDocument/2006/relationships/hyperlink" Target="http://www.stanleyhardware.com/xhtml/literature/SAH012_AluminumContinuousGearedHinges.pdf" TargetMode="External"/><Relationship Id="rId32" Type="http://schemas.openxmlformats.org/officeDocument/2006/relationships/hyperlink" Target="http://www.access-board.gov/adaag/html/adaag.htm" TargetMode="External"/><Relationship Id="rId37" Type="http://schemas.openxmlformats.org/officeDocument/2006/relationships/hyperlink" Target="http://www.sloanvalve.com/Our_Products/EW_Series_Lavatory_Systems.aspx" TargetMode="External"/><Relationship Id="rId40" Type="http://schemas.openxmlformats.org/officeDocument/2006/relationships/hyperlink" Target="http://www.bestaccess.com/media/catalogs/BehavioralHealthcare.pdf" TargetMode="External"/><Relationship Id="rId45" Type="http://schemas.openxmlformats.org/officeDocument/2006/relationships/hyperlink" Target="http://www.afs-securitysystems.com/Kestrel-Magnetic-Suspension-Systems.php" TargetMode="External"/><Relationship Id="rId53" Type="http://schemas.openxmlformats.org/officeDocument/2006/relationships/hyperlink" Target="http://www.lightingcontrols.com/productcatalog/overview.asp?p=switchbolt" TargetMode="External"/><Relationship Id="rId58" Type="http://schemas.openxmlformats.org/officeDocument/2006/relationships/hyperlink" Target="http://www.reliablesprinkler.com/sprinklers_products.php?cid=28" TargetMode="External"/><Relationship Id="rId66" Type="http://schemas.openxmlformats.org/officeDocument/2006/relationships/hyperlink" Target="http://www.goldmedalsafetypadding.com/" TargetMode="External"/><Relationship Id="rId74" Type="http://schemas.openxmlformats.org/officeDocument/2006/relationships/hyperlink" Target="http://www.weightwatchers.com/plan/mgr/PlanManager.aspx?deepLink=deepLinkToFoodTracker" TargetMode="External"/><Relationship Id="rId79" Type="http://schemas.openxmlformats.org/officeDocument/2006/relationships/hyperlink" Target="http://www.vernacare.com/product-overview/general-purpose/waste-basket.aspx" TargetMode="External"/><Relationship Id="rId87" Type="http://schemas.openxmlformats.org/officeDocument/2006/relationships/hyperlink" Target="http://www.wallgate.com/" TargetMode="External"/><Relationship Id="rId5" Type="http://schemas.openxmlformats.org/officeDocument/2006/relationships/hyperlink" Target="http://www.oddballindustries.com/" TargetMode="External"/><Relationship Id="rId61" Type="http://schemas.openxmlformats.org/officeDocument/2006/relationships/hyperlink" Target="http://www.globalindustrial.com/p/tools/door-hardware/panic-devices/318d-roller-latch-with-tee-strike-us3?utm_source=google_pr;utm_medium=cpc;utm_campaign=Panic-Devices-google_pr;infoParam.campaignId=T9F&amp;gclid=CK2Ng9_71qsCFct-5QodKXOEPw" TargetMode="External"/><Relationship Id="rId82" Type="http://schemas.openxmlformats.org/officeDocument/2006/relationships/hyperlink" Target="http://www.cfm.va.gov/til/dGuide/dgMH.pdf" TargetMode="External"/><Relationship Id="rId19" Type="http://schemas.openxmlformats.org/officeDocument/2006/relationships/hyperlink" Target="http://www.acorneng.com/envirog/index.htm" TargetMode="External"/><Relationship Id="rId4" Type="http://schemas.openxmlformats.org/officeDocument/2006/relationships/hyperlink" Target="http://www.cdc.gov/ncipc/factsheets/suifacts.htm" TargetMode="External"/><Relationship Id="rId9" Type="http://schemas.openxmlformats.org/officeDocument/2006/relationships/hyperlink" Target="http://www.adaptiveaccess.com/grab_bars_shower_tub.php" TargetMode="External"/><Relationship Id="rId14" Type="http://schemas.openxmlformats.org/officeDocument/2006/relationships/hyperlink" Target="http://www1.hunterdouglascontract.com/HDWeb/Cultures/en-US/Products/Ceilings/?graw=metal+ceiling&amp;matchtype=exact&amp;campaign=ProductsandResources&amp;gclid=CMfM-qbymI8CFRJcgQodpCN4Ig" TargetMode="External"/><Relationship Id="rId22" Type="http://schemas.openxmlformats.org/officeDocument/2006/relationships/hyperlink" Target="http://www.norvaplastics.com/sentinel-event-reduction-door.asp" TargetMode="External"/><Relationship Id="rId27" Type="http://schemas.openxmlformats.org/officeDocument/2006/relationships/hyperlink" Target="http://www.derbyindustries.com/" TargetMode="External"/><Relationship Id="rId30" Type="http://schemas.openxmlformats.org/officeDocument/2006/relationships/hyperlink" Target="http://www.norix.com/" TargetMode="External"/><Relationship Id="rId35" Type="http://schemas.openxmlformats.org/officeDocument/2006/relationships/hyperlink" Target="http://www.elights.com/vanwalceilfi.html" TargetMode="External"/><Relationship Id="rId43" Type="http://schemas.openxmlformats.org/officeDocument/2006/relationships/hyperlink" Target="http://www.securitech.com/cylinder-protectors-pr.html" TargetMode="External"/><Relationship Id="rId48" Type="http://schemas.openxmlformats.org/officeDocument/2006/relationships/hyperlink" Target="http://www.elights.com/vanwalceilfi.html" TargetMode="External"/><Relationship Id="rId56" Type="http://schemas.openxmlformats.org/officeDocument/2006/relationships/hyperlink" Target="http://www.variolight-sonnenschutz.de/eng/produkte.html" TargetMode="External"/><Relationship Id="rId64" Type="http://schemas.openxmlformats.org/officeDocument/2006/relationships/hyperlink" Target="http://www.anemostat.com/a-catalog/sec_index_fs.htm" TargetMode="External"/><Relationship Id="rId69" Type="http://schemas.openxmlformats.org/officeDocument/2006/relationships/hyperlink" Target="http://www.omh.ny.gov/omhweb/patient_safety_standards/guide.pdf" TargetMode="External"/><Relationship Id="rId77" Type="http://schemas.openxmlformats.org/officeDocument/2006/relationships/hyperlink" Target="http://filtrine.com/drupal/products/drinking-fountain-single/b103-c2" TargetMode="External"/><Relationship Id="rId8" Type="http://schemas.openxmlformats.org/officeDocument/2006/relationships/hyperlink" Target="http://www.access-board.gov/adaag/html/adaag.htm" TargetMode="External"/><Relationship Id="rId51" Type="http://schemas.openxmlformats.org/officeDocument/2006/relationships/hyperlink" Target="http://www.hubbell-wiring.com/comm.aspx" TargetMode="External"/><Relationship Id="rId72" Type="http://schemas.openxmlformats.org/officeDocument/2006/relationships/hyperlink" Target="https://www.naphs.org/resources/home.aspx?product-tab=1" TargetMode="External"/><Relationship Id="rId80" Type="http://schemas.openxmlformats.org/officeDocument/2006/relationships/hyperlink" Target="http://jailpens.com/products.php" TargetMode="External"/><Relationship Id="rId85" Type="http://schemas.openxmlformats.org/officeDocument/2006/relationships/hyperlink" Target="http://www.vandalproof.org/vandal-proof-soap-dispenser/" TargetMode="External"/><Relationship Id="rId3" Type="http://schemas.openxmlformats.org/officeDocument/2006/relationships/hyperlink" Target="http://dhfs.wisconsin.gov/rl_DSL/Hospital/Hosp01-032.htm" TargetMode="External"/><Relationship Id="rId12" Type="http://schemas.openxmlformats.org/officeDocument/2006/relationships/hyperlink" Target="http://www.pba-na.com/ada/index.shtml" TargetMode="External"/><Relationship Id="rId17" Type="http://schemas.openxmlformats.org/officeDocument/2006/relationships/hyperlink" Target="http://www.preventsuicide.com/products.htm" TargetMode="External"/><Relationship Id="rId25" Type="http://schemas.openxmlformats.org/officeDocument/2006/relationships/hyperlink" Target="http://www.norvaplastics.com/suicide-prevention-products.asp" TargetMode="External"/><Relationship Id="rId33" Type="http://schemas.openxmlformats.org/officeDocument/2006/relationships/hyperlink" Target="http://www.kwalu.com/products/Detailed/3219.html" TargetMode="External"/><Relationship Id="rId38" Type="http://schemas.openxmlformats.org/officeDocument/2006/relationships/hyperlink" Target="http://www.doorcontrolservices.com/" TargetMode="External"/><Relationship Id="rId46" Type="http://schemas.openxmlformats.org/officeDocument/2006/relationships/hyperlink" Target="http://www.bestaccess.com/products/behavioralhealthcare.asp" TargetMode="External"/><Relationship Id="rId59" Type="http://schemas.openxmlformats.org/officeDocument/2006/relationships/hyperlink" Target="http://www.aecinfo.com/1/resourcefile/00/27/43/default2748_1.html" TargetMode="External"/><Relationship Id="rId67" Type="http://schemas.openxmlformats.org/officeDocument/2006/relationships/hyperlink" Target="http://besafeprod.com/" TargetMode="External"/><Relationship Id="rId20" Type="http://schemas.openxmlformats.org/officeDocument/2006/relationships/hyperlink" Target="http://www.acorneng.com/acorn_catalog/PDF/catalogpdf/m/2140.pdf" TargetMode="External"/><Relationship Id="rId41" Type="http://schemas.openxmlformats.org/officeDocument/2006/relationships/hyperlink" Target="http://www.bradleycorp.com/products/fixtures/safecare/" TargetMode="External"/><Relationship Id="rId54" Type="http://schemas.openxmlformats.org/officeDocument/2006/relationships/hyperlink" Target="http://www.webbshade.com/PDF/PDFs/2007WebbBrochure2.pdf" TargetMode="External"/><Relationship Id="rId62" Type="http://schemas.openxmlformats.org/officeDocument/2006/relationships/hyperlink" Target="http://www.alibaba.com/showroom/spring-loaded-hinges.html" TargetMode="External"/><Relationship Id="rId70" Type="http://schemas.openxmlformats.org/officeDocument/2006/relationships/hyperlink" Target="http://www.tamperproof.com/" TargetMode="External"/><Relationship Id="rId75" Type="http://schemas.openxmlformats.org/officeDocument/2006/relationships/hyperlink" Target="http://www.tandus.com/" TargetMode="External"/><Relationship Id="rId83" Type="http://schemas.openxmlformats.org/officeDocument/2006/relationships/hyperlink" Target="http://vaww.vhaco.va.gov/EPS/Mental%20Health/EPS%20Mental%20Health%20Product%20Guide.pdf" TargetMode="External"/><Relationship Id="rId88" Type="http://schemas.openxmlformats.org/officeDocument/2006/relationships/printerSettings" Target="../printerSettings/printerSettings4.bin"/><Relationship Id="rId1" Type="http://schemas.openxmlformats.org/officeDocument/2006/relationships/hyperlink" Target="http://vaww.ceosh.med.va.gov/ceosh/eoc.shtml" TargetMode="External"/><Relationship Id="rId6" Type="http://schemas.openxmlformats.org/officeDocument/2006/relationships/hyperlink" Target="http://johnsonhardware.com/2610f.htm" TargetMode="External"/><Relationship Id="rId15" Type="http://schemas.openxmlformats.org/officeDocument/2006/relationships/hyperlink" Target="http://www.exitile.com/list/show/9" TargetMode="External"/><Relationship Id="rId23" Type="http://schemas.openxmlformats.org/officeDocument/2006/relationships/hyperlink" Target="http://cushionedfloors.com/" TargetMode="External"/><Relationship Id="rId28" Type="http://schemas.openxmlformats.org/officeDocument/2006/relationships/hyperlink" Target="http://www.comfortexinc.com/" TargetMode="External"/><Relationship Id="rId36" Type="http://schemas.openxmlformats.org/officeDocument/2006/relationships/hyperlink" Target="http://www.cdc.gov/injury/wisqars/index.html" TargetMode="External"/><Relationship Id="rId49" Type="http://schemas.openxmlformats.org/officeDocument/2006/relationships/hyperlink" Target="http://www.anemostat.com/a-catalog/sec_index_fs.htm" TargetMode="External"/><Relationship Id="rId57" Type="http://schemas.openxmlformats.org/officeDocument/2006/relationships/hyperlink" Target="http://www.pella.com/maint/blinds/casement.asp?path=/maint/blinds/casement/operating" TargetMode="External"/><Relationship Id="rId10" Type="http://schemas.openxmlformats.org/officeDocument/2006/relationships/hyperlink" Target="http://www.diadot.com/catalog/" TargetMode="External"/><Relationship Id="rId31" Type="http://schemas.openxmlformats.org/officeDocument/2006/relationships/hyperlink" Target="http://www.usdoj.gov/crt/ada/reg3a.html" TargetMode="External"/><Relationship Id="rId44" Type="http://schemas.openxmlformats.org/officeDocument/2006/relationships/hyperlink" Target="http://antiligature.accuratelockandhardware.com/" TargetMode="External"/><Relationship Id="rId52" Type="http://schemas.openxmlformats.org/officeDocument/2006/relationships/hyperlink" Target="http://www.hendrickmfg.com/hme/hme.asp" TargetMode="External"/><Relationship Id="rId60" Type="http://schemas.openxmlformats.org/officeDocument/2006/relationships/hyperlink" Target="http://vaww.ncps.med.va.gov/Guidelines/alerts/Docs/AL11-02Elastic-hemmedFittedBedSheets.pdf" TargetMode="External"/><Relationship Id="rId65" Type="http://schemas.openxmlformats.org/officeDocument/2006/relationships/hyperlink" Target="http://www.cfm.va.gov/til/room/RoomFinishes.pdf" TargetMode="External"/><Relationship Id="rId73" Type="http://schemas.openxmlformats.org/officeDocument/2006/relationships/hyperlink" Target="https://www.naphs.org/resources/home.aspx?product-tab=1" TargetMode="External"/><Relationship Id="rId78" Type="http://schemas.openxmlformats.org/officeDocument/2006/relationships/hyperlink" Target="http://www.shawcontractgroup.com/ProductSpec/Show/60550" TargetMode="External"/><Relationship Id="rId81" Type="http://schemas.openxmlformats.org/officeDocument/2006/relationships/hyperlink" Target="http://www.ableindustries.org/products/34-writing-supplies.html" TargetMode="External"/><Relationship Id="rId86" Type="http://schemas.openxmlformats.org/officeDocument/2006/relationships/hyperlink" Target="http://www.vandalproof.org/paper-towel-dispens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vaww.ncps.med.va.gov/Guidelines/alerts/Docs/AL10-03.pdf" TargetMode="External"/><Relationship Id="rId13" Type="http://schemas.openxmlformats.org/officeDocument/2006/relationships/hyperlink" Target="http://vaww.ncps.med.va.gov/Guidelines/mheocc/FAQsRegardingLocksForWomenVeterans.pdf" TargetMode="External"/><Relationship Id="rId18" Type="http://schemas.openxmlformats.org/officeDocument/2006/relationships/hyperlink" Target="http://vaww.ncps.med.va.gov/dialogue/pslog/view.asp?eid=673" TargetMode="External"/><Relationship Id="rId26" Type="http://schemas.openxmlformats.org/officeDocument/2006/relationships/hyperlink" Target="http://vaww.ncps.med.va.gov/dialogue/pslog/view.asp?eid=703" TargetMode="External"/><Relationship Id="rId39" Type="http://schemas.openxmlformats.org/officeDocument/2006/relationships/hyperlink" Target="http://vaww.ncps.med.va.gov/Dialogue/pslog/view.asp?eid=798" TargetMode="External"/><Relationship Id="rId3" Type="http://schemas.openxmlformats.org/officeDocument/2006/relationships/hyperlink" Target="http://vaww1.va.gov/vhapublications/ViewPublication.asp?pub_ID=1511" TargetMode="External"/><Relationship Id="rId21" Type="http://schemas.openxmlformats.org/officeDocument/2006/relationships/hyperlink" Target="http://vaww.ncps.med.va.gov/Dialogue/pslog/view.asp?eid=684" TargetMode="External"/><Relationship Id="rId34" Type="http://schemas.openxmlformats.org/officeDocument/2006/relationships/hyperlink" Target="http://vaww.ncps.med.va.gov/Dialogue/pslog/view.asp?eid=751" TargetMode="External"/><Relationship Id="rId42" Type="http://schemas.openxmlformats.org/officeDocument/2006/relationships/hyperlink" Target="http://vaww.ncps.med.va.gov/office/tools/pslog/edit.asp?id=817" TargetMode="External"/><Relationship Id="rId7" Type="http://schemas.openxmlformats.org/officeDocument/2006/relationships/hyperlink" Target="http://vaww.ncps.med.va.gov/Guidelines/alerts/Docs/AL09-25WindowLockAlert.pdf" TargetMode="External"/><Relationship Id="rId12" Type="http://schemas.openxmlformats.org/officeDocument/2006/relationships/hyperlink" Target="http://vaww.ncps.med.va.gov/Guidelines/mheocc/LockingRoomMemo.pdf" TargetMode="External"/><Relationship Id="rId17" Type="http://schemas.openxmlformats.org/officeDocument/2006/relationships/hyperlink" Target="http://vaww.ncps.med.va.gov/Guidelines/alerts/Docs/AD11-02.pdf" TargetMode="External"/><Relationship Id="rId25" Type="http://schemas.openxmlformats.org/officeDocument/2006/relationships/hyperlink" Target="http://vaww.ncps.med.va.gov/Guidelines/alerts/Docs/AD12-02.pdf" TargetMode="External"/><Relationship Id="rId33" Type="http://schemas.openxmlformats.org/officeDocument/2006/relationships/hyperlink" Target="http://vaww.ncps.med.va.gov/Dialogue/pslog/view.asp?eid=742" TargetMode="External"/><Relationship Id="rId38" Type="http://schemas.openxmlformats.org/officeDocument/2006/relationships/hyperlink" Target="http://vaww.ncps.med.va.gov/Dialogue/pslog/view.asp?eid=767" TargetMode="External"/><Relationship Id="rId2" Type="http://schemas.openxmlformats.org/officeDocument/2006/relationships/hyperlink" Target="http://vaww.ncps.med.va.gov/Guidelines/alerts/Docs/PrivacyCurtainAL07-04.pdf" TargetMode="External"/><Relationship Id="rId16" Type="http://schemas.openxmlformats.org/officeDocument/2006/relationships/hyperlink" Target="http://vaww.ncps.med.va.gov/Guidelines/alerts/Docs/AL11-08AnchorPointsInMH.pdf" TargetMode="External"/><Relationship Id="rId20" Type="http://schemas.openxmlformats.org/officeDocument/2006/relationships/hyperlink" Target="http://vaww.ncps.med.va.gov/dialogue/pslog/view.asp?eid=679" TargetMode="External"/><Relationship Id="rId29" Type="http://schemas.openxmlformats.org/officeDocument/2006/relationships/hyperlink" Target="http://www.cfm.va.gov/" TargetMode="External"/><Relationship Id="rId41" Type="http://schemas.openxmlformats.org/officeDocument/2006/relationships/hyperlink" Target="http://vaww.ncps.med.va.gov/office/tools/pslog/edit.asp?id=810" TargetMode="External"/><Relationship Id="rId1" Type="http://schemas.openxmlformats.org/officeDocument/2006/relationships/hyperlink" Target="http://vaww.ncps.med.va.gov/Guidelines/alerts/Docs/LouveredHVACGrilleFeb28.pdf" TargetMode="External"/><Relationship Id="rId6" Type="http://schemas.openxmlformats.org/officeDocument/2006/relationships/hyperlink" Target="http://www.securinghospitals.com/" TargetMode="External"/><Relationship Id="rId11" Type="http://schemas.openxmlformats.org/officeDocument/2006/relationships/hyperlink" Target="http://vaww.ncps.med.va.gov/dialogue/pslog/view.asp?eid=647" TargetMode="External"/><Relationship Id="rId24" Type="http://schemas.openxmlformats.org/officeDocument/2006/relationships/hyperlink" Target="http://vaww.ncps.med.va.gov/dialogue/pslog/view.asp?eid=699" TargetMode="External"/><Relationship Id="rId32" Type="http://schemas.openxmlformats.org/officeDocument/2006/relationships/hyperlink" Target="http://vaww.ncps.med.va.gov/Dialogue/pslog/view.asp?eid=744" TargetMode="External"/><Relationship Id="rId37" Type="http://schemas.openxmlformats.org/officeDocument/2006/relationships/hyperlink" Target="http://vaww.ncps.med.va.gov/Dialogue/pslog/view.asp?eid=763" TargetMode="External"/><Relationship Id="rId40" Type="http://schemas.openxmlformats.org/officeDocument/2006/relationships/hyperlink" Target="http://vaww.ncps.med.va.gov/dialogue/pslog/view.asp?eid=707" TargetMode="External"/><Relationship Id="rId5" Type="http://schemas.openxmlformats.org/officeDocument/2006/relationships/hyperlink" Target="http://www.imperialfastener.com/" TargetMode="External"/><Relationship Id="rId15" Type="http://schemas.openxmlformats.org/officeDocument/2006/relationships/hyperlink" Target="http://vaww.ncps.med.va.gov/Guidelines/alerts/Docs/AL11-07FloorGuards.pdf" TargetMode="External"/><Relationship Id="rId23" Type="http://schemas.openxmlformats.org/officeDocument/2006/relationships/hyperlink" Target="http://vaww.ncps.med.va.gov/Guidelines/alerts/Docs/AD12-01.pdf" TargetMode="External"/><Relationship Id="rId28" Type="http://schemas.openxmlformats.org/officeDocument/2006/relationships/hyperlink" Target="http://vaww.ncps.med.va.gov/Dialogue/pslog/view.asp?eid=747" TargetMode="External"/><Relationship Id="rId36" Type="http://schemas.openxmlformats.org/officeDocument/2006/relationships/hyperlink" Target="http://vaww.ncps.med.va.gov/Dialogue/pslog/view.asp?eid=758" TargetMode="External"/><Relationship Id="rId10" Type="http://schemas.openxmlformats.org/officeDocument/2006/relationships/hyperlink" Target="http://vaww.ncps.med.va.gov/Guidelines/alerts/Docs/AL11-02Elastic-hemmedFittedBedSheets.pdf" TargetMode="External"/><Relationship Id="rId19" Type="http://schemas.openxmlformats.org/officeDocument/2006/relationships/hyperlink" Target="http://vaww.ncps.med.va.gov/dialogue/pslog/view.asp?eid=675" TargetMode="External"/><Relationship Id="rId31" Type="http://schemas.openxmlformats.org/officeDocument/2006/relationships/hyperlink" Target="http://www.cfm.va.gov/til/nca/088000glazing.doc" TargetMode="External"/><Relationship Id="rId44" Type="http://schemas.openxmlformats.org/officeDocument/2006/relationships/printerSettings" Target="../printerSettings/printerSettings5.bin"/><Relationship Id="rId4" Type="http://schemas.openxmlformats.org/officeDocument/2006/relationships/hyperlink" Target="http://vaww.ncps.med.va.gov/Guidelines/alerts/Docs/AL09-01ShowerCurtainsinLockedMHUnitsVAWW.pdf" TargetMode="External"/><Relationship Id="rId9" Type="http://schemas.openxmlformats.org/officeDocument/2006/relationships/hyperlink" Target="http://vaww.ncps.med.va.gov/Dialogue/pslog/view.asp?eid=603" TargetMode="External"/><Relationship Id="rId14" Type="http://schemas.openxmlformats.org/officeDocument/2006/relationships/hyperlink" Target="http://vaww.ncps.med.va.gov/Guidelines/alerts/Docs/AL11-06WalkerInLockedMHUnits.pdf" TargetMode="External"/><Relationship Id="rId22" Type="http://schemas.openxmlformats.org/officeDocument/2006/relationships/hyperlink" Target="http://vaww.ncps.med.va.gov/Dialogue/pslog/view.asp?eid=682" TargetMode="External"/><Relationship Id="rId27" Type="http://schemas.openxmlformats.org/officeDocument/2006/relationships/hyperlink" Target="http://vaww.ncps.med.va.gov/Dialogue/pslog/view.asp?eid=673" TargetMode="External"/><Relationship Id="rId30" Type="http://schemas.openxmlformats.org/officeDocument/2006/relationships/hyperlink" Target="http://www.cfm.va.gov/til/dManual/dmIndex.pdf" TargetMode="External"/><Relationship Id="rId35" Type="http://schemas.openxmlformats.org/officeDocument/2006/relationships/hyperlink" Target="http://vaww.ncps.med.va.gov/Dialogue/pslog/view.asp?eid=752" TargetMode="External"/><Relationship Id="rId43" Type="http://schemas.openxmlformats.org/officeDocument/2006/relationships/hyperlink" Target="http://vaww.office.ncps.med.va.gov/tools/pslog/edit.asp?id=862"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management.cableorganizer.com/search" TargetMode="External"/><Relationship Id="rId2" Type="http://schemas.openxmlformats.org/officeDocument/2006/relationships/hyperlink" Target="http://www.patientsafety.gov/alerts/AD11-02.pdf" TargetMode="External"/><Relationship Id="rId1" Type="http://schemas.openxmlformats.org/officeDocument/2006/relationships/hyperlink" Target="http://vaww.ceosh.med.va.gov/01FS/Pages/firesafety.shtml" TargetMode="External"/><Relationship Id="rId5" Type="http://schemas.openxmlformats.org/officeDocument/2006/relationships/printerSettings" Target="../printerSettings/printerSettings6.bin"/><Relationship Id="rId4" Type="http://schemas.openxmlformats.org/officeDocument/2006/relationships/hyperlink" Target="http://vaww.ncps.med.va.gov/Guidelines/alerts/Docs/AD12-01.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weightwatchers.com/plan/mgr/PlanManager.aspx?deepLink=deepLinkToFoodTrack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vaww.ncps.med.va.gov/Guidelines/alerts/Docs/AL09-01ShowerCurtainsinLockedMHUnitsVAWW.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zoomScaleNormal="100" workbookViewId="0">
      <selection activeCell="B66" sqref="B66"/>
    </sheetView>
  </sheetViews>
  <sheetFormatPr defaultRowHeight="12.75" x14ac:dyDescent="0.2"/>
  <cols>
    <col min="1" max="1" width="6.28515625" customWidth="1"/>
    <col min="2" max="2" width="98.140625" customWidth="1"/>
  </cols>
  <sheetData>
    <row r="1" spans="2:2" s="4" customFormat="1" ht="15.75" x14ac:dyDescent="0.25">
      <c r="B1" s="84"/>
    </row>
    <row r="2" spans="2:2" s="4" customFormat="1" ht="15.75" x14ac:dyDescent="0.25">
      <c r="B2" s="85" t="s">
        <v>193</v>
      </c>
    </row>
    <row r="3" spans="2:2" s="4" customFormat="1" ht="15.75" x14ac:dyDescent="0.25">
      <c r="B3" s="84"/>
    </row>
    <row r="4" spans="2:2" s="4" customFormat="1" ht="142.5" customHeight="1" x14ac:dyDescent="0.25">
      <c r="B4" s="84" t="s">
        <v>33</v>
      </c>
    </row>
    <row r="5" spans="2:2" s="4" customFormat="1" ht="15.75" x14ac:dyDescent="0.25">
      <c r="B5" s="84"/>
    </row>
    <row r="6" spans="2:2" s="4" customFormat="1" ht="31.5" x14ac:dyDescent="0.25">
      <c r="B6" s="84" t="s">
        <v>34</v>
      </c>
    </row>
    <row r="7" spans="2:2" s="4" customFormat="1" ht="15.75" x14ac:dyDescent="0.25">
      <c r="B7" s="84"/>
    </row>
    <row r="8" spans="2:2" s="4" customFormat="1" ht="15.75" x14ac:dyDescent="0.25">
      <c r="B8" s="84" t="s">
        <v>35</v>
      </c>
    </row>
    <row r="9" spans="2:2" s="4" customFormat="1" ht="15.75" x14ac:dyDescent="0.25">
      <c r="B9" s="84"/>
    </row>
    <row r="10" spans="2:2" s="4" customFormat="1" ht="173.25" customHeight="1" x14ac:dyDescent="0.25">
      <c r="B10" s="85" t="s">
        <v>296</v>
      </c>
    </row>
    <row r="11" spans="2:2" s="4" customFormat="1" ht="15.75" x14ac:dyDescent="0.25">
      <c r="B11" s="84"/>
    </row>
    <row r="12" spans="2:2" s="4" customFormat="1" ht="15.75" x14ac:dyDescent="0.25">
      <c r="B12" s="85" t="s">
        <v>244</v>
      </c>
    </row>
    <row r="13" spans="2:2" s="4" customFormat="1" ht="15.75" x14ac:dyDescent="0.25">
      <c r="B13" s="84"/>
    </row>
    <row r="14" spans="2:2" s="4" customFormat="1" ht="15.75" x14ac:dyDescent="0.25">
      <c r="B14" s="84" t="s">
        <v>245</v>
      </c>
    </row>
    <row r="15" spans="2:2" s="4" customFormat="1" ht="15.75" x14ac:dyDescent="0.25">
      <c r="B15" s="84" t="s">
        <v>246</v>
      </c>
    </row>
    <row r="16" spans="2:2" s="4" customFormat="1" ht="15.75" x14ac:dyDescent="0.25">
      <c r="B16" s="84" t="s">
        <v>247</v>
      </c>
    </row>
    <row r="17" spans="2:2" s="4" customFormat="1" ht="15.75" x14ac:dyDescent="0.25">
      <c r="B17" s="84" t="s">
        <v>248</v>
      </c>
    </row>
    <row r="18" spans="2:2" s="4" customFormat="1" ht="15.75" x14ac:dyDescent="0.25">
      <c r="B18" s="84" t="s">
        <v>284</v>
      </c>
    </row>
    <row r="19" spans="2:2" s="4" customFormat="1" ht="15.75" x14ac:dyDescent="0.25">
      <c r="B19" s="84" t="s">
        <v>285</v>
      </c>
    </row>
    <row r="20" spans="2:2" s="4" customFormat="1" ht="15.75" x14ac:dyDescent="0.25">
      <c r="B20" s="84" t="s">
        <v>286</v>
      </c>
    </row>
    <row r="21" spans="2:2" s="4" customFormat="1" ht="15.75" x14ac:dyDescent="0.25">
      <c r="B21" s="84" t="s">
        <v>287</v>
      </c>
    </row>
    <row r="22" spans="2:2" s="4" customFormat="1" ht="15.75" x14ac:dyDescent="0.25">
      <c r="B22" s="84" t="s">
        <v>211</v>
      </c>
    </row>
    <row r="23" spans="2:2" s="4" customFormat="1" ht="15.75" x14ac:dyDescent="0.25">
      <c r="B23" s="84" t="s">
        <v>212</v>
      </c>
    </row>
    <row r="24" spans="2:2" s="4" customFormat="1" ht="15.75" x14ac:dyDescent="0.25">
      <c r="B24" s="84" t="s">
        <v>213</v>
      </c>
    </row>
    <row r="25" spans="2:2" s="4" customFormat="1" ht="15.75" x14ac:dyDescent="0.25">
      <c r="B25" s="84" t="s">
        <v>214</v>
      </c>
    </row>
    <row r="26" spans="2:2" s="4" customFormat="1" ht="15.75" x14ac:dyDescent="0.25">
      <c r="B26" s="84" t="s">
        <v>215</v>
      </c>
    </row>
    <row r="27" spans="2:2" s="4" customFormat="1" ht="15.75" x14ac:dyDescent="0.25">
      <c r="B27" s="84" t="s">
        <v>216</v>
      </c>
    </row>
    <row r="28" spans="2:2" s="4" customFormat="1" ht="15.75" x14ac:dyDescent="0.25">
      <c r="B28" s="84" t="s">
        <v>217</v>
      </c>
    </row>
    <row r="29" spans="2:2" s="4" customFormat="1" ht="15.75" x14ac:dyDescent="0.25">
      <c r="B29" s="84" t="s">
        <v>298</v>
      </c>
    </row>
    <row r="30" spans="2:2" s="4" customFormat="1" ht="15.75" x14ac:dyDescent="0.25">
      <c r="B30" s="84" t="s">
        <v>299</v>
      </c>
    </row>
    <row r="31" spans="2:2" s="4" customFormat="1" ht="15.75" x14ac:dyDescent="0.25">
      <c r="B31" s="84" t="s">
        <v>306</v>
      </c>
    </row>
    <row r="32" spans="2:2" ht="15.75" x14ac:dyDescent="0.25">
      <c r="B32" s="196"/>
    </row>
    <row r="33" spans="2:2" ht="154.5" customHeight="1" x14ac:dyDescent="0.2">
      <c r="B33" s="195" t="s">
        <v>677</v>
      </c>
    </row>
    <row r="34" spans="2:2" ht="21" customHeight="1" x14ac:dyDescent="0.2">
      <c r="B34" s="198" t="s">
        <v>676</v>
      </c>
    </row>
    <row r="35" spans="2:2" ht="15.75" x14ac:dyDescent="0.2">
      <c r="B35" s="197" t="s">
        <v>660</v>
      </c>
    </row>
    <row r="36" spans="2:2" ht="15.75" x14ac:dyDescent="0.2">
      <c r="B36" s="197" t="s">
        <v>661</v>
      </c>
    </row>
    <row r="37" spans="2:2" ht="15.75" x14ac:dyDescent="0.2">
      <c r="B37" s="197" t="s">
        <v>662</v>
      </c>
    </row>
    <row r="38" spans="2:2" ht="15.75" x14ac:dyDescent="0.2">
      <c r="B38" s="197" t="s">
        <v>663</v>
      </c>
    </row>
    <row r="39" spans="2:2" ht="15.75" x14ac:dyDescent="0.2">
      <c r="B39" s="197" t="s">
        <v>664</v>
      </c>
    </row>
    <row r="40" spans="2:2" ht="15.75" x14ac:dyDescent="0.2">
      <c r="B40" s="197" t="s">
        <v>299</v>
      </c>
    </row>
    <row r="41" spans="2:2" ht="15.75" x14ac:dyDescent="0.2">
      <c r="B41" s="197" t="s">
        <v>665</v>
      </c>
    </row>
    <row r="42" spans="2:2" ht="15.75" x14ac:dyDescent="0.2">
      <c r="B42" s="197" t="s">
        <v>666</v>
      </c>
    </row>
    <row r="43" spans="2:2" ht="15.75" x14ac:dyDescent="0.2">
      <c r="B43" s="197" t="s">
        <v>667</v>
      </c>
    </row>
    <row r="44" spans="2:2" ht="15.75" x14ac:dyDescent="0.2">
      <c r="B44" s="197" t="s">
        <v>668</v>
      </c>
    </row>
    <row r="45" spans="2:2" ht="15.75" x14ac:dyDescent="0.2">
      <c r="B45" s="197" t="s">
        <v>669</v>
      </c>
    </row>
    <row r="46" spans="2:2" ht="15.75" x14ac:dyDescent="0.2">
      <c r="B46" s="197" t="s">
        <v>670</v>
      </c>
    </row>
    <row r="47" spans="2:2" ht="15.75" x14ac:dyDescent="0.2">
      <c r="B47" s="197" t="s">
        <v>671</v>
      </c>
    </row>
    <row r="48" spans="2:2" ht="15.75" x14ac:dyDescent="0.2">
      <c r="B48" s="197" t="s">
        <v>672</v>
      </c>
    </row>
    <row r="49" spans="2:2" ht="15.75" x14ac:dyDescent="0.2">
      <c r="B49" s="197" t="s">
        <v>673</v>
      </c>
    </row>
    <row r="50" spans="2:2" ht="15.75" x14ac:dyDescent="0.2">
      <c r="B50" s="197" t="s">
        <v>674</v>
      </c>
    </row>
    <row r="51" spans="2:2" ht="15.75" x14ac:dyDescent="0.2">
      <c r="B51" s="197" t="s">
        <v>675</v>
      </c>
    </row>
    <row r="53" spans="2:2" ht="15.75" x14ac:dyDescent="0.2">
      <c r="B53" s="210" t="s">
        <v>694</v>
      </c>
    </row>
    <row r="54" spans="2:2" ht="48.75" customHeight="1" x14ac:dyDescent="0.25">
      <c r="B54" s="211" t="s">
        <v>695</v>
      </c>
    </row>
    <row r="55" spans="2:2" ht="45" x14ac:dyDescent="0.25">
      <c r="B55" s="211" t="s">
        <v>700</v>
      </c>
    </row>
  </sheetData>
  <phoneticPr fontId="2" type="noConversion"/>
  <pageMargins left="0.75" right="0.75" top="1" bottom="1" header="0.5" footer="0.5"/>
  <pageSetup scale="85" orientation="portrait" r:id="rId1"/>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75" workbookViewId="0">
      <pane ySplit="4" topLeftCell="A5" activePane="bottomLeft" state="frozen"/>
      <selection pane="bottomLeft" activeCell="B4" sqref="B4"/>
    </sheetView>
  </sheetViews>
  <sheetFormatPr defaultRowHeight="12.75" x14ac:dyDescent="0.2"/>
  <cols>
    <col min="1" max="1" width="5.7109375" style="35" customWidth="1"/>
    <col min="2" max="2" width="10.7109375" style="35" customWidth="1"/>
    <col min="3" max="3" width="9.85546875" style="34" customWidth="1"/>
    <col min="4" max="4" width="18.7109375" style="1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ht="12.75" customHeight="1" x14ac:dyDescent="0.35">
      <c r="A1" s="42"/>
      <c r="C1" s="228"/>
      <c r="D1" s="230"/>
      <c r="E1" s="174"/>
      <c r="I1" s="229" t="str">
        <f>'General Instructions'!$J$14</f>
        <v>Version 6-01-2015</v>
      </c>
    </row>
    <row r="2" spans="1:9" ht="18" x14ac:dyDescent="0.25">
      <c r="A2" s="289" t="s">
        <v>46</v>
      </c>
      <c r="B2" s="289"/>
      <c r="C2" s="289"/>
      <c r="D2" s="289"/>
      <c r="E2" s="289"/>
      <c r="F2" s="289"/>
      <c r="G2" s="289"/>
      <c r="H2" s="289"/>
      <c r="I2" s="289"/>
    </row>
    <row r="3" spans="1:9" ht="12.75" customHeight="1" x14ac:dyDescent="0.25">
      <c r="A3" s="290" t="s">
        <v>331</v>
      </c>
      <c r="B3" s="290"/>
      <c r="C3" s="289"/>
      <c r="D3" s="289"/>
      <c r="E3" s="289"/>
      <c r="F3" s="289"/>
      <c r="G3" s="289"/>
      <c r="H3" s="289"/>
      <c r="I3" s="289"/>
    </row>
    <row r="4" spans="1:9" s="73" customFormat="1" ht="38.25" x14ac:dyDescent="0.2">
      <c r="A4" s="44" t="s">
        <v>332</v>
      </c>
      <c r="B4" s="44" t="s">
        <v>199</v>
      </c>
      <c r="C4" s="41" t="s">
        <v>139</v>
      </c>
      <c r="D4" s="41" t="s">
        <v>141</v>
      </c>
      <c r="E4" s="63" t="s">
        <v>140</v>
      </c>
      <c r="F4" s="41" t="s">
        <v>238</v>
      </c>
      <c r="G4" s="41" t="s">
        <v>240</v>
      </c>
      <c r="H4" s="41" t="s">
        <v>239</v>
      </c>
      <c r="I4" s="41" t="s">
        <v>148</v>
      </c>
    </row>
    <row r="5" spans="1:9" ht="164.25" customHeight="1" x14ac:dyDescent="0.2">
      <c r="A5" s="91">
        <v>79</v>
      </c>
      <c r="B5" s="42" t="s">
        <v>790</v>
      </c>
      <c r="C5" s="177" t="s">
        <v>47</v>
      </c>
      <c r="D5" s="39" t="s">
        <v>88</v>
      </c>
      <c r="E5" s="50" t="s">
        <v>56</v>
      </c>
      <c r="F5" s="59"/>
      <c r="G5" s="59"/>
      <c r="H5" s="59"/>
      <c r="I5" s="39"/>
    </row>
    <row r="6" spans="1:9" ht="46.5" customHeight="1" x14ac:dyDescent="0.2">
      <c r="A6" s="42">
        <v>80</v>
      </c>
      <c r="B6" s="42" t="s">
        <v>791</v>
      </c>
      <c r="C6" s="60" t="s">
        <v>47</v>
      </c>
      <c r="D6" s="37" t="s">
        <v>305</v>
      </c>
      <c r="E6" s="38" t="s">
        <v>89</v>
      </c>
      <c r="F6" s="59"/>
      <c r="G6" s="59"/>
      <c r="H6" s="59"/>
      <c r="I6" s="37"/>
    </row>
    <row r="7" spans="1:9" ht="75.75" customHeight="1" x14ac:dyDescent="0.2">
      <c r="A7" s="91">
        <v>81</v>
      </c>
      <c r="B7" s="42" t="s">
        <v>792</v>
      </c>
      <c r="C7" s="177" t="s">
        <v>47</v>
      </c>
      <c r="D7" s="152" t="s">
        <v>487</v>
      </c>
      <c r="E7" s="173" t="s">
        <v>505</v>
      </c>
      <c r="F7" s="59"/>
      <c r="G7" s="59"/>
      <c r="H7" s="59"/>
      <c r="I7" s="231"/>
    </row>
    <row r="8" spans="1:9" ht="100.5" customHeight="1" x14ac:dyDescent="0.2">
      <c r="A8" s="42">
        <v>82</v>
      </c>
      <c r="B8" s="42" t="s">
        <v>793</v>
      </c>
      <c r="C8" s="56" t="s">
        <v>616</v>
      </c>
      <c r="D8" s="51" t="s">
        <v>691</v>
      </c>
      <c r="E8" s="38" t="s">
        <v>697</v>
      </c>
      <c r="F8" s="59"/>
      <c r="G8" s="59"/>
      <c r="H8" s="59"/>
      <c r="I8" s="102" t="s">
        <v>698</v>
      </c>
    </row>
    <row r="9" spans="1:9" ht="99.75" customHeight="1" x14ac:dyDescent="0.2">
      <c r="A9" s="150" t="s">
        <v>488</v>
      </c>
      <c r="B9" s="150"/>
      <c r="C9" s="178" t="s">
        <v>616</v>
      </c>
      <c r="D9" s="102" t="s">
        <v>489</v>
      </c>
      <c r="E9" s="102" t="s">
        <v>490</v>
      </c>
      <c r="F9" s="179"/>
      <c r="G9" s="179"/>
      <c r="H9" s="179"/>
      <c r="I9" s="102"/>
    </row>
    <row r="10" spans="1:9" ht="84.75" customHeight="1" x14ac:dyDescent="0.2">
      <c r="A10" s="42">
        <v>83</v>
      </c>
      <c r="B10" s="42" t="s">
        <v>794</v>
      </c>
      <c r="C10" s="102" t="s">
        <v>607</v>
      </c>
      <c r="D10" s="102" t="s">
        <v>912</v>
      </c>
      <c r="E10" s="38" t="s">
        <v>606</v>
      </c>
      <c r="F10" s="59"/>
      <c r="G10" s="59"/>
      <c r="H10" s="59"/>
      <c r="I10" s="37"/>
    </row>
    <row r="11" spans="1:9" ht="73.5" customHeight="1" x14ac:dyDescent="0.2">
      <c r="A11" s="42">
        <v>84</v>
      </c>
      <c r="B11" s="42" t="s">
        <v>795</v>
      </c>
      <c r="C11" s="102" t="s">
        <v>617</v>
      </c>
      <c r="D11" s="102" t="s">
        <v>615</v>
      </c>
      <c r="E11" s="38" t="s">
        <v>618</v>
      </c>
      <c r="F11" s="59"/>
      <c r="G11" s="59"/>
      <c r="H11" s="59"/>
      <c r="I11" s="102" t="s">
        <v>681</v>
      </c>
    </row>
    <row r="12" spans="1:9" x14ac:dyDescent="0.2">
      <c r="A12" s="86"/>
      <c r="B12" s="86"/>
      <c r="C12" s="74"/>
      <c r="D12" s="74"/>
      <c r="E12" s="74"/>
      <c r="F12" s="74"/>
      <c r="G12" s="74"/>
      <c r="H12" s="74"/>
      <c r="I12" s="74"/>
    </row>
    <row r="13" spans="1:9" x14ac:dyDescent="0.2">
      <c r="A13" s="86"/>
      <c r="B13" s="86"/>
      <c r="C13" s="74"/>
      <c r="D13" s="74"/>
      <c r="E13" s="74"/>
      <c r="F13" s="74"/>
      <c r="G13" s="74"/>
      <c r="H13" s="74"/>
      <c r="I13" s="74"/>
    </row>
  </sheetData>
  <mergeCells count="2">
    <mergeCell ref="A2:I2"/>
    <mergeCell ref="A3:I3"/>
  </mergeCells>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pane ySplit="4" topLeftCell="A5" activePane="bottomLeft" state="frozen"/>
      <selection pane="bottomLeft" activeCell="N8" sqref="N8"/>
    </sheetView>
  </sheetViews>
  <sheetFormatPr defaultRowHeight="12.75" x14ac:dyDescent="0.2"/>
  <cols>
    <col min="1" max="1" width="5.7109375" style="35" customWidth="1"/>
    <col min="2" max="2" width="10.7109375" style="35" customWidth="1"/>
    <col min="3" max="3" width="8.7109375" style="34" customWidth="1"/>
    <col min="4" max="4" width="23.140625" style="14" customWidth="1"/>
    <col min="5" max="5" width="36.7109375" style="14" customWidth="1"/>
    <col min="6" max="6" width="9.140625" style="36" hidden="1" customWidth="1"/>
    <col min="7" max="7" width="5.7109375" style="34" customWidth="1"/>
    <col min="8" max="8" width="6.7109375" style="34" customWidth="1"/>
    <col min="9" max="9" width="5.7109375" style="34" customWidth="1"/>
    <col min="10" max="10" width="20.7109375" style="34" customWidth="1"/>
    <col min="11" max="11" width="12.7109375" style="34" customWidth="1"/>
    <col min="12" max="16384" width="9.140625" style="34"/>
  </cols>
  <sheetData>
    <row r="1" spans="1:10" s="46" customFormat="1" ht="12.75" customHeight="1" x14ac:dyDescent="0.2">
      <c r="A1" s="224"/>
      <c r="B1" s="47"/>
      <c r="C1" s="232"/>
      <c r="D1" s="226"/>
      <c r="E1" s="226"/>
      <c r="F1" s="233"/>
      <c r="J1" s="227" t="str">
        <f>'General Instructions'!$J$14</f>
        <v>Version 6-01-2015</v>
      </c>
    </row>
    <row r="2" spans="1:10" s="46" customFormat="1" ht="18" x14ac:dyDescent="0.2">
      <c r="A2" s="291" t="s">
        <v>504</v>
      </c>
      <c r="B2" s="291"/>
      <c r="C2" s="291"/>
      <c r="D2" s="291"/>
      <c r="E2" s="291"/>
      <c r="F2" s="291"/>
      <c r="G2" s="291"/>
      <c r="H2" s="291"/>
      <c r="I2" s="291"/>
      <c r="J2" s="291"/>
    </row>
    <row r="3" spans="1:10" s="46" customFormat="1" ht="19.5" customHeight="1" x14ac:dyDescent="0.2">
      <c r="A3" s="292" t="s">
        <v>78</v>
      </c>
      <c r="B3" s="292"/>
      <c r="C3" s="292"/>
      <c r="D3" s="292"/>
      <c r="E3" s="292"/>
      <c r="F3" s="292"/>
      <c r="G3" s="292"/>
      <c r="H3" s="292"/>
      <c r="I3" s="292"/>
      <c r="J3" s="292"/>
    </row>
    <row r="4" spans="1:10" s="45" customFormat="1" ht="38.25" customHeight="1" x14ac:dyDescent="0.2">
      <c r="A4" s="44" t="s">
        <v>332</v>
      </c>
      <c r="B4" s="44" t="s">
        <v>199</v>
      </c>
      <c r="C4" s="43" t="s">
        <v>139</v>
      </c>
      <c r="D4" s="41" t="s">
        <v>141</v>
      </c>
      <c r="E4" s="63" t="s">
        <v>140</v>
      </c>
      <c r="F4" s="43"/>
      <c r="G4" s="41" t="s">
        <v>238</v>
      </c>
      <c r="H4" s="41" t="s">
        <v>240</v>
      </c>
      <c r="I4" s="41" t="s">
        <v>239</v>
      </c>
      <c r="J4" s="41" t="s">
        <v>148</v>
      </c>
    </row>
    <row r="5" spans="1:10" ht="84" customHeight="1" x14ac:dyDescent="0.2">
      <c r="A5" s="42">
        <v>85</v>
      </c>
      <c r="B5" s="42" t="s">
        <v>796</v>
      </c>
      <c r="C5" s="60" t="s">
        <v>49</v>
      </c>
      <c r="D5" s="37" t="s">
        <v>84</v>
      </c>
      <c r="E5" s="38" t="s">
        <v>83</v>
      </c>
      <c r="F5" s="39"/>
      <c r="G5" s="37"/>
      <c r="H5" s="37"/>
      <c r="I5" s="37"/>
      <c r="J5" s="37"/>
    </row>
    <row r="6" spans="1:10" ht="68.25" customHeight="1" x14ac:dyDescent="0.2">
      <c r="A6" s="42">
        <v>86</v>
      </c>
      <c r="B6" s="77" t="s">
        <v>797</v>
      </c>
      <c r="C6" s="102" t="s">
        <v>619</v>
      </c>
      <c r="D6" s="102" t="s">
        <v>852</v>
      </c>
      <c r="E6" s="151" t="s">
        <v>853</v>
      </c>
      <c r="F6" s="39"/>
      <c r="G6" s="235"/>
      <c r="H6" s="235"/>
      <c r="I6" s="235"/>
      <c r="J6" s="102" t="s">
        <v>682</v>
      </c>
    </row>
    <row r="7" spans="1:10" ht="82.5" customHeight="1" x14ac:dyDescent="0.2">
      <c r="A7" s="42">
        <v>87</v>
      </c>
      <c r="B7" s="42" t="s">
        <v>798</v>
      </c>
      <c r="C7" s="60" t="s">
        <v>50</v>
      </c>
      <c r="D7" s="37" t="s">
        <v>85</v>
      </c>
      <c r="E7" s="38" t="s">
        <v>64</v>
      </c>
      <c r="F7" s="39"/>
      <c r="G7" s="37"/>
      <c r="H7" s="37"/>
      <c r="I7" s="37"/>
      <c r="J7" s="37"/>
    </row>
    <row r="8" spans="1:10" ht="159" customHeight="1" x14ac:dyDescent="0.2">
      <c r="A8" s="42">
        <v>88</v>
      </c>
      <c r="B8" s="42" t="s">
        <v>799</v>
      </c>
      <c r="C8" s="60" t="s">
        <v>609</v>
      </c>
      <c r="D8" s="37" t="s">
        <v>608</v>
      </c>
      <c r="E8" s="38" t="s">
        <v>683</v>
      </c>
      <c r="F8" s="39"/>
      <c r="G8" s="37"/>
      <c r="H8" s="37"/>
      <c r="I8" s="37"/>
      <c r="J8" s="37"/>
    </row>
    <row r="9" spans="1:10" x14ac:dyDescent="0.2">
      <c r="A9" s="86"/>
      <c r="B9" s="86"/>
      <c r="C9" s="74"/>
      <c r="D9" s="74"/>
      <c r="E9" s="74"/>
      <c r="F9" s="90"/>
      <c r="G9" s="74"/>
      <c r="H9" s="74"/>
      <c r="I9" s="74"/>
      <c r="J9" s="74"/>
    </row>
    <row r="10" spans="1:10" x14ac:dyDescent="0.2">
      <c r="A10" s="86"/>
      <c r="B10" s="86"/>
      <c r="C10" s="74"/>
      <c r="D10" s="74"/>
      <c r="E10" s="74"/>
      <c r="F10" s="90"/>
      <c r="G10" s="74"/>
      <c r="H10" s="74"/>
      <c r="I10" s="74"/>
      <c r="J10" s="74"/>
    </row>
  </sheetData>
  <mergeCells count="2">
    <mergeCell ref="A2:J2"/>
    <mergeCell ref="A3:J3"/>
  </mergeCells>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M7" sqref="M7"/>
    </sheetView>
  </sheetViews>
  <sheetFormatPr defaultRowHeight="12.75" x14ac:dyDescent="0.2"/>
  <cols>
    <col min="1" max="1" width="5.7109375" style="35" customWidth="1"/>
    <col min="2" max="2" width="10.7109375" style="35" customWidth="1"/>
    <col min="3" max="3" width="8.7109375" style="14" customWidth="1"/>
    <col min="4" max="4" width="18.7109375" style="1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s="46" customFormat="1" ht="12.75" customHeight="1" x14ac:dyDescent="0.2">
      <c r="A1" s="47"/>
      <c r="B1" s="47"/>
      <c r="C1" s="48"/>
      <c r="D1" s="67"/>
      <c r="I1" s="40" t="str">
        <f>'General Instructions'!$J$14</f>
        <v>Version 6-01-2015</v>
      </c>
    </row>
    <row r="2" spans="1:9" s="46" customFormat="1" ht="18" x14ac:dyDescent="0.2">
      <c r="A2" s="285" t="s">
        <v>228</v>
      </c>
      <c r="B2" s="285"/>
      <c r="C2" s="285"/>
      <c r="D2" s="285"/>
      <c r="E2" s="285"/>
      <c r="F2" s="285"/>
      <c r="G2" s="285"/>
      <c r="H2" s="285"/>
      <c r="I2" s="285"/>
    </row>
    <row r="3" spans="1:9" s="46" customFormat="1" ht="12.75" customHeight="1" x14ac:dyDescent="0.2">
      <c r="A3" s="286" t="s">
        <v>328</v>
      </c>
      <c r="B3" s="286"/>
      <c r="C3" s="286"/>
      <c r="D3" s="286"/>
      <c r="E3" s="286"/>
      <c r="F3" s="286"/>
      <c r="G3" s="286"/>
      <c r="H3" s="286"/>
      <c r="I3" s="286"/>
    </row>
    <row r="4" spans="1:9" s="65" customFormat="1" ht="38.25" customHeight="1" x14ac:dyDescent="0.2">
      <c r="A4" s="44" t="s">
        <v>332</v>
      </c>
      <c r="B4" s="44" t="s">
        <v>199</v>
      </c>
      <c r="C4" s="41" t="s">
        <v>139</v>
      </c>
      <c r="D4" s="41" t="s">
        <v>141</v>
      </c>
      <c r="E4" s="63" t="s">
        <v>140</v>
      </c>
      <c r="F4" s="41" t="s">
        <v>238</v>
      </c>
      <c r="G4" s="41" t="s">
        <v>240</v>
      </c>
      <c r="H4" s="41" t="s">
        <v>239</v>
      </c>
      <c r="I4" s="41" t="s">
        <v>148</v>
      </c>
    </row>
    <row r="5" spans="1:9" ht="115.5" customHeight="1" x14ac:dyDescent="0.2">
      <c r="A5" s="42">
        <v>89</v>
      </c>
      <c r="B5" s="42" t="s">
        <v>800</v>
      </c>
      <c r="C5" s="37" t="s">
        <v>169</v>
      </c>
      <c r="D5" s="37" t="s">
        <v>165</v>
      </c>
      <c r="E5" s="38" t="s">
        <v>91</v>
      </c>
      <c r="F5" s="59"/>
      <c r="G5" s="59"/>
      <c r="H5" s="59"/>
      <c r="I5" s="59"/>
    </row>
    <row r="6" spans="1:9" ht="54.75" customHeight="1" x14ac:dyDescent="0.2">
      <c r="A6" s="42">
        <v>90</v>
      </c>
      <c r="B6" s="42" t="s">
        <v>801</v>
      </c>
      <c r="C6" s="37" t="s">
        <v>170</v>
      </c>
      <c r="D6" s="37" t="s">
        <v>166</v>
      </c>
      <c r="E6" s="38" t="s">
        <v>167</v>
      </c>
      <c r="F6" s="59"/>
      <c r="G6" s="59"/>
      <c r="H6" s="59"/>
      <c r="I6" s="59"/>
    </row>
    <row r="7" spans="1:9" ht="137.25" customHeight="1" x14ac:dyDescent="0.2">
      <c r="A7" s="42">
        <v>91</v>
      </c>
      <c r="B7" s="42" t="s">
        <v>802</v>
      </c>
      <c r="C7" s="37" t="s">
        <v>171</v>
      </c>
      <c r="D7" s="37" t="s">
        <v>168</v>
      </c>
      <c r="E7" s="38" t="s">
        <v>620</v>
      </c>
      <c r="F7" s="59"/>
      <c r="G7" s="59"/>
      <c r="H7" s="59"/>
      <c r="I7" s="102" t="s">
        <v>684</v>
      </c>
    </row>
    <row r="8" spans="1:9" x14ac:dyDescent="0.2">
      <c r="A8" s="86"/>
      <c r="B8" s="86"/>
      <c r="C8" s="74"/>
      <c r="D8" s="74"/>
      <c r="E8" s="74"/>
      <c r="F8" s="74"/>
      <c r="G8" s="74"/>
      <c r="H8" s="74"/>
      <c r="I8" s="74"/>
    </row>
    <row r="9" spans="1:9" x14ac:dyDescent="0.2">
      <c r="A9" s="86"/>
      <c r="B9" s="86"/>
      <c r="C9" s="74"/>
      <c r="D9" s="74"/>
      <c r="E9" s="74"/>
      <c r="F9" s="74"/>
      <c r="G9" s="74"/>
      <c r="H9" s="74"/>
      <c r="I9" s="74"/>
    </row>
  </sheetData>
  <mergeCells count="2">
    <mergeCell ref="A2:I2"/>
    <mergeCell ref="A3:I3"/>
  </mergeCells>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E7" sqref="E7"/>
    </sheetView>
  </sheetViews>
  <sheetFormatPr defaultRowHeight="12.75" x14ac:dyDescent="0.2"/>
  <cols>
    <col min="1" max="1" width="5.7109375" style="35" customWidth="1"/>
    <col min="2" max="2" width="10.7109375" style="35" customWidth="1"/>
    <col min="3" max="3" width="8.7109375" style="34" customWidth="1"/>
    <col min="4" max="4" width="18.7109375" style="3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ht="21" customHeight="1" x14ac:dyDescent="0.35">
      <c r="C1" s="55"/>
      <c r="I1" s="32" t="str">
        <f>'General Instructions'!$J$14</f>
        <v>Version 6-01-2015</v>
      </c>
    </row>
    <row r="2" spans="1:9" ht="18" customHeight="1" x14ac:dyDescent="0.25">
      <c r="A2" s="293" t="s">
        <v>260</v>
      </c>
      <c r="B2" s="294"/>
      <c r="C2" s="294"/>
      <c r="D2" s="294"/>
      <c r="E2" s="294"/>
      <c r="F2" s="294"/>
      <c r="G2" s="294"/>
      <c r="H2" s="294"/>
      <c r="I2" s="295"/>
    </row>
    <row r="3" spans="1:9" s="18" customFormat="1" x14ac:dyDescent="0.2">
      <c r="A3" s="296" t="s">
        <v>329</v>
      </c>
      <c r="B3" s="296"/>
      <c r="C3" s="296"/>
      <c r="D3" s="296"/>
      <c r="E3" s="296"/>
      <c r="F3" s="296"/>
      <c r="G3" s="296"/>
      <c r="H3" s="296"/>
      <c r="I3" s="296"/>
    </row>
    <row r="4" spans="1:9" ht="38.25" customHeight="1" x14ac:dyDescent="0.2">
      <c r="A4" s="44" t="s">
        <v>332</v>
      </c>
      <c r="B4" s="44" t="s">
        <v>199</v>
      </c>
      <c r="C4" s="44" t="s">
        <v>139</v>
      </c>
      <c r="D4" s="44" t="s">
        <v>141</v>
      </c>
      <c r="E4" s="64" t="s">
        <v>140</v>
      </c>
      <c r="F4" s="44" t="s">
        <v>238</v>
      </c>
      <c r="G4" s="44" t="s">
        <v>240</v>
      </c>
      <c r="H4" s="44" t="s">
        <v>239</v>
      </c>
      <c r="I4" s="52" t="s">
        <v>148</v>
      </c>
    </row>
    <row r="5" spans="1:9" ht="174.75" customHeight="1" x14ac:dyDescent="0.2">
      <c r="A5" s="91">
        <v>92</v>
      </c>
      <c r="B5" s="42" t="s">
        <v>803</v>
      </c>
      <c r="C5" s="39" t="s">
        <v>229</v>
      </c>
      <c r="D5" s="39" t="s">
        <v>110</v>
      </c>
      <c r="E5" s="50" t="s">
        <v>513</v>
      </c>
      <c r="F5" s="37"/>
      <c r="G5" s="37"/>
      <c r="H5" s="37"/>
      <c r="I5" s="39"/>
    </row>
    <row r="6" spans="1:9" ht="57" customHeight="1" x14ac:dyDescent="0.2">
      <c r="A6" s="42">
        <v>93</v>
      </c>
      <c r="B6" s="42" t="s">
        <v>804</v>
      </c>
      <c r="C6" s="37" t="s">
        <v>229</v>
      </c>
      <c r="D6" s="37" t="s">
        <v>311</v>
      </c>
      <c r="E6" s="38" t="s">
        <v>312</v>
      </c>
      <c r="F6" s="37"/>
      <c r="G6" s="37"/>
      <c r="H6" s="37"/>
      <c r="I6" s="37"/>
    </row>
    <row r="7" spans="1:9" ht="106.5" customHeight="1" x14ac:dyDescent="0.2">
      <c r="A7" s="42">
        <v>94</v>
      </c>
      <c r="B7" s="42" t="s">
        <v>805</v>
      </c>
      <c r="C7" s="37" t="s">
        <v>254</v>
      </c>
      <c r="D7" s="37" t="s">
        <v>514</v>
      </c>
      <c r="E7" s="38" t="s">
        <v>621</v>
      </c>
      <c r="F7" s="37"/>
      <c r="G7" s="37"/>
      <c r="H7" s="37"/>
      <c r="I7" s="102" t="s">
        <v>682</v>
      </c>
    </row>
    <row r="8" spans="1:9" ht="18.75" customHeight="1" x14ac:dyDescent="0.2">
      <c r="A8" s="86"/>
      <c r="B8" s="86"/>
      <c r="C8" s="74"/>
      <c r="D8" s="74"/>
      <c r="E8" s="74"/>
      <c r="F8" s="74"/>
      <c r="G8" s="74"/>
      <c r="H8" s="74"/>
      <c r="I8" s="74"/>
    </row>
    <row r="9" spans="1:9" x14ac:dyDescent="0.2">
      <c r="A9" s="86"/>
      <c r="B9" s="86"/>
      <c r="C9" s="74"/>
      <c r="D9" s="74"/>
      <c r="E9" s="74"/>
      <c r="F9" s="74"/>
      <c r="G9" s="74"/>
      <c r="H9" s="74"/>
      <c r="I9" s="74"/>
    </row>
  </sheetData>
  <mergeCells count="2">
    <mergeCell ref="A2:I2"/>
    <mergeCell ref="A3:I3"/>
  </mergeCells>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4" topLeftCell="A5" activePane="bottomLeft" state="frozen"/>
      <selection pane="bottomLeft" activeCell="N7" sqref="N7"/>
    </sheetView>
  </sheetViews>
  <sheetFormatPr defaultRowHeight="12.75" x14ac:dyDescent="0.2"/>
  <cols>
    <col min="1" max="1" width="5.7109375" style="35" customWidth="1"/>
    <col min="2" max="2" width="10.7109375" style="35" customWidth="1"/>
    <col min="3" max="3" width="8.7109375" style="34" customWidth="1"/>
    <col min="4" max="4" width="18.7109375" style="34" customWidth="1"/>
    <col min="5" max="5" width="36.7109375" style="34" customWidth="1"/>
    <col min="6" max="6" width="9.140625" style="34" hidden="1" customWidth="1"/>
    <col min="7" max="7" width="5.7109375" style="34" customWidth="1"/>
    <col min="8" max="8" width="6.7109375" style="34" customWidth="1"/>
    <col min="9" max="9" width="5.7109375" style="34" customWidth="1"/>
    <col min="10" max="10" width="20.7109375" style="34" customWidth="1"/>
    <col min="11" max="16384" width="9.140625" style="34"/>
  </cols>
  <sheetData>
    <row r="1" spans="1:10" ht="13.5" customHeight="1" x14ac:dyDescent="0.35">
      <c r="C1" s="55"/>
      <c r="J1" s="32" t="str">
        <f>'General Instructions'!$J$14</f>
        <v>Version 6-01-2015</v>
      </c>
    </row>
    <row r="2" spans="1:10" ht="18" x14ac:dyDescent="0.25">
      <c r="A2" s="289" t="s">
        <v>321</v>
      </c>
      <c r="B2" s="289"/>
      <c r="C2" s="289"/>
      <c r="D2" s="289"/>
      <c r="E2" s="289"/>
      <c r="F2" s="289"/>
      <c r="G2" s="289"/>
      <c r="H2" s="289"/>
      <c r="I2" s="289"/>
      <c r="J2" s="289"/>
    </row>
    <row r="3" spans="1:10" ht="12.75" customHeight="1" x14ac:dyDescent="0.2">
      <c r="A3" s="297" t="s">
        <v>330</v>
      </c>
      <c r="B3" s="298"/>
      <c r="C3" s="298"/>
      <c r="D3" s="298"/>
      <c r="E3" s="298"/>
      <c r="F3" s="298"/>
      <c r="G3" s="298"/>
      <c r="H3" s="298"/>
      <c r="I3" s="298"/>
      <c r="J3" s="299"/>
    </row>
    <row r="4" spans="1:10" s="45" customFormat="1" ht="38.25" x14ac:dyDescent="0.2">
      <c r="A4" s="44" t="s">
        <v>332</v>
      </c>
      <c r="B4" s="44" t="s">
        <v>199</v>
      </c>
      <c r="C4" s="43" t="s">
        <v>139</v>
      </c>
      <c r="D4" s="41" t="s">
        <v>141</v>
      </c>
      <c r="E4" s="63" t="s">
        <v>140</v>
      </c>
      <c r="F4" s="43"/>
      <c r="G4" s="41" t="s">
        <v>238</v>
      </c>
      <c r="H4" s="41" t="s">
        <v>240</v>
      </c>
      <c r="I4" s="41" t="s">
        <v>239</v>
      </c>
      <c r="J4" s="41" t="s">
        <v>148</v>
      </c>
    </row>
    <row r="5" spans="1:10" ht="169.5" customHeight="1" x14ac:dyDescent="0.2">
      <c r="A5" s="72">
        <v>95</v>
      </c>
      <c r="B5" s="72" t="s">
        <v>806</v>
      </c>
      <c r="C5" s="37" t="s">
        <v>255</v>
      </c>
      <c r="D5" s="170" t="s">
        <v>128</v>
      </c>
      <c r="E5" s="50" t="s">
        <v>60</v>
      </c>
      <c r="F5" s="37"/>
      <c r="G5" s="37"/>
      <c r="H5" s="37"/>
      <c r="I5" s="37"/>
      <c r="J5" s="37"/>
    </row>
    <row r="6" spans="1:10" ht="111.75" customHeight="1" x14ac:dyDescent="0.2">
      <c r="A6" s="72">
        <v>96</v>
      </c>
      <c r="B6" s="72" t="s">
        <v>807</v>
      </c>
      <c r="C6" s="37" t="s">
        <v>255</v>
      </c>
      <c r="D6" s="37" t="s">
        <v>209</v>
      </c>
      <c r="E6" s="50" t="s">
        <v>699</v>
      </c>
      <c r="F6" s="37"/>
      <c r="G6" s="37"/>
      <c r="H6" s="37"/>
      <c r="I6" s="37"/>
      <c r="J6" s="37"/>
    </row>
    <row r="7" spans="1:10" ht="43.5" customHeight="1" x14ac:dyDescent="0.2">
      <c r="A7" s="72">
        <v>97</v>
      </c>
      <c r="B7" s="72" t="s">
        <v>808</v>
      </c>
      <c r="C7" s="37" t="s">
        <v>97</v>
      </c>
      <c r="D7" s="37" t="s">
        <v>96</v>
      </c>
      <c r="E7" s="38" t="s">
        <v>345</v>
      </c>
      <c r="F7" s="37"/>
      <c r="G7" s="37"/>
      <c r="H7" s="37"/>
      <c r="I7" s="37"/>
      <c r="J7" s="37"/>
    </row>
    <row r="8" spans="1:10" ht="79.5" customHeight="1" x14ac:dyDescent="0.2">
      <c r="A8" s="72">
        <v>98</v>
      </c>
      <c r="B8" s="72" t="s">
        <v>809</v>
      </c>
      <c r="C8" s="37" t="s">
        <v>230</v>
      </c>
      <c r="D8" s="37" t="s">
        <v>57</v>
      </c>
      <c r="E8" s="38" t="s">
        <v>515</v>
      </c>
      <c r="F8" s="37"/>
      <c r="G8" s="37"/>
      <c r="H8" s="37"/>
      <c r="I8" s="37"/>
      <c r="J8" s="37"/>
    </row>
    <row r="9" spans="1:10" ht="54.75" customHeight="1" x14ac:dyDescent="0.2">
      <c r="A9" s="72">
        <v>99</v>
      </c>
      <c r="B9" s="72" t="s">
        <v>810</v>
      </c>
      <c r="C9" s="37" t="s">
        <v>28</v>
      </c>
      <c r="D9" s="37" t="s">
        <v>94</v>
      </c>
      <c r="E9" s="38" t="s">
        <v>71</v>
      </c>
      <c r="F9" s="37"/>
      <c r="G9" s="37"/>
      <c r="H9" s="37"/>
      <c r="I9" s="37"/>
      <c r="J9" s="37"/>
    </row>
    <row r="10" spans="1:10" ht="118.5" customHeight="1" x14ac:dyDescent="0.2">
      <c r="A10" s="72">
        <v>100</v>
      </c>
      <c r="B10" s="72" t="s">
        <v>811</v>
      </c>
      <c r="C10" s="37" t="s">
        <v>231</v>
      </c>
      <c r="D10" s="37" t="s">
        <v>516</v>
      </c>
      <c r="E10" s="173" t="s">
        <v>622</v>
      </c>
      <c r="F10" s="37"/>
      <c r="G10" s="37"/>
      <c r="H10" s="37"/>
      <c r="I10" s="37"/>
      <c r="J10" s="152" t="s">
        <v>682</v>
      </c>
    </row>
    <row r="11" spans="1:10" ht="25.5" customHeight="1" x14ac:dyDescent="0.2">
      <c r="A11" s="72">
        <v>101</v>
      </c>
      <c r="B11" s="72" t="s">
        <v>812</v>
      </c>
      <c r="C11" s="37" t="s">
        <v>232</v>
      </c>
      <c r="D11" s="37" t="s">
        <v>277</v>
      </c>
      <c r="E11" s="38"/>
      <c r="F11" s="37"/>
      <c r="G11" s="37"/>
      <c r="H11" s="37"/>
      <c r="I11" s="37"/>
      <c r="J11" s="39"/>
    </row>
    <row r="12" spans="1:10" ht="92.25" customHeight="1" x14ac:dyDescent="0.2">
      <c r="A12" s="72">
        <v>102</v>
      </c>
      <c r="B12" s="72" t="s">
        <v>813</v>
      </c>
      <c r="C12" s="37" t="s">
        <v>95</v>
      </c>
      <c r="D12" s="37" t="s">
        <v>72</v>
      </c>
      <c r="E12" s="38" t="s">
        <v>129</v>
      </c>
      <c r="F12" s="37"/>
      <c r="G12" s="37"/>
      <c r="H12" s="37"/>
      <c r="I12" s="37"/>
      <c r="J12" s="37"/>
    </row>
    <row r="13" spans="1:10" x14ac:dyDescent="0.2">
      <c r="A13" s="86"/>
      <c r="B13" s="86"/>
      <c r="C13" s="74"/>
      <c r="D13" s="74"/>
      <c r="E13" s="74"/>
      <c r="F13" s="74"/>
      <c r="G13" s="74"/>
      <c r="H13" s="74"/>
      <c r="I13" s="74"/>
      <c r="J13" s="74"/>
    </row>
    <row r="14" spans="1:10" x14ac:dyDescent="0.2">
      <c r="A14" s="86"/>
      <c r="B14" s="86"/>
      <c r="C14" s="74"/>
      <c r="D14" s="74"/>
      <c r="E14" s="74"/>
      <c r="F14" s="74"/>
      <c r="G14" s="74"/>
      <c r="H14" s="74"/>
      <c r="I14" s="74"/>
      <c r="J14" s="74"/>
    </row>
  </sheetData>
  <mergeCells count="2">
    <mergeCell ref="A2:J2"/>
    <mergeCell ref="A3:J3"/>
  </mergeCells>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50" workbookViewId="0">
      <pane ySplit="4" topLeftCell="A5" activePane="bottomLeft" state="frozen"/>
      <selection pane="bottomLeft" activeCell="D7" sqref="D7"/>
    </sheetView>
  </sheetViews>
  <sheetFormatPr defaultRowHeight="12.75" x14ac:dyDescent="0.2"/>
  <cols>
    <col min="1" max="1" width="5.7109375" style="35" customWidth="1"/>
    <col min="2" max="2" width="10.7109375" style="35" customWidth="1"/>
    <col min="3" max="3" width="8.7109375" style="34" customWidth="1"/>
    <col min="4" max="4" width="18.7109375" style="34" customWidth="1"/>
    <col min="5" max="5" width="36.7109375" style="34" customWidth="1"/>
    <col min="6" max="8" width="6.7109375" style="34" customWidth="1"/>
    <col min="9" max="9" width="20.7109375" style="34" customWidth="1"/>
    <col min="10" max="16384" width="9.140625" style="34"/>
  </cols>
  <sheetData>
    <row r="1" spans="1:9" ht="12.75" customHeight="1" x14ac:dyDescent="0.35">
      <c r="C1" s="55"/>
      <c r="I1" s="32" t="str">
        <f>'General Instructions'!$J$14</f>
        <v>Version 6-01-2015</v>
      </c>
    </row>
    <row r="2" spans="1:9" ht="18" customHeight="1" x14ac:dyDescent="0.2">
      <c r="A2" s="288" t="s">
        <v>223</v>
      </c>
      <c r="B2" s="288"/>
      <c r="C2" s="288"/>
      <c r="D2" s="288"/>
      <c r="E2" s="288"/>
      <c r="F2" s="288"/>
      <c r="G2" s="288"/>
      <c r="H2" s="288"/>
      <c r="I2" s="288"/>
    </row>
    <row r="3" spans="1:9" s="18" customFormat="1" x14ac:dyDescent="0.2">
      <c r="A3" s="300" t="s">
        <v>75</v>
      </c>
      <c r="B3" s="301"/>
      <c r="C3" s="301"/>
      <c r="D3" s="301"/>
      <c r="E3" s="301"/>
      <c r="F3" s="301"/>
      <c r="G3" s="301"/>
      <c r="H3" s="301"/>
      <c r="I3" s="302"/>
    </row>
    <row r="4" spans="1:9" s="18" customFormat="1" ht="38.25" x14ac:dyDescent="0.2">
      <c r="A4" s="44" t="s">
        <v>332</v>
      </c>
      <c r="B4" s="44" t="s">
        <v>199</v>
      </c>
      <c r="C4" s="44" t="s">
        <v>139</v>
      </c>
      <c r="D4" s="44" t="s">
        <v>141</v>
      </c>
      <c r="E4" s="64" t="s">
        <v>140</v>
      </c>
      <c r="F4" s="44" t="s">
        <v>238</v>
      </c>
      <c r="G4" s="44" t="s">
        <v>240</v>
      </c>
      <c r="H4" s="44" t="s">
        <v>239</v>
      </c>
      <c r="I4" s="52" t="s">
        <v>148</v>
      </c>
    </row>
    <row r="5" spans="1:9" ht="192.75" customHeight="1" x14ac:dyDescent="0.2">
      <c r="A5" s="42">
        <v>103</v>
      </c>
      <c r="B5" s="42" t="s">
        <v>814</v>
      </c>
      <c r="C5" s="37" t="s">
        <v>233</v>
      </c>
      <c r="D5" s="37" t="s">
        <v>689</v>
      </c>
      <c r="E5" s="38" t="s">
        <v>624</v>
      </c>
      <c r="F5" s="37"/>
      <c r="G5" s="37"/>
      <c r="H5" s="37"/>
      <c r="I5" s="102" t="s">
        <v>690</v>
      </c>
    </row>
    <row r="6" spans="1:9" ht="189" customHeight="1" x14ac:dyDescent="0.2">
      <c r="A6" s="42">
        <v>104</v>
      </c>
      <c r="B6" s="42" t="s">
        <v>815</v>
      </c>
      <c r="C6" s="37" t="s">
        <v>233</v>
      </c>
      <c r="D6" s="37" t="s">
        <v>338</v>
      </c>
      <c r="E6" s="38" t="s">
        <v>623</v>
      </c>
      <c r="F6" s="37"/>
      <c r="G6" s="37"/>
      <c r="H6" s="37"/>
      <c r="I6" s="37"/>
    </row>
    <row r="7" spans="1:9" ht="264.75" customHeight="1" x14ac:dyDescent="0.2">
      <c r="A7" s="42">
        <v>105</v>
      </c>
      <c r="B7" s="42" t="s">
        <v>816</v>
      </c>
      <c r="C7" s="37" t="s">
        <v>234</v>
      </c>
      <c r="D7" s="37" t="s">
        <v>161</v>
      </c>
      <c r="E7" s="38" t="s">
        <v>181</v>
      </c>
      <c r="F7" s="37"/>
      <c r="G7" s="37"/>
      <c r="H7" s="37"/>
      <c r="I7" s="37"/>
    </row>
    <row r="8" spans="1:9" ht="315" customHeight="1" x14ac:dyDescent="0.2">
      <c r="A8" s="42">
        <v>106</v>
      </c>
      <c r="B8" s="42" t="s">
        <v>817</v>
      </c>
      <c r="C8" s="37" t="s">
        <v>235</v>
      </c>
      <c r="D8" s="37" t="s">
        <v>182</v>
      </c>
      <c r="E8" s="38" t="s">
        <v>70</v>
      </c>
      <c r="F8" s="37"/>
      <c r="G8" s="37"/>
      <c r="H8" s="37"/>
      <c r="I8" s="37"/>
    </row>
    <row r="9" spans="1:9" ht="321" customHeight="1" x14ac:dyDescent="0.2">
      <c r="A9" s="91">
        <v>107</v>
      </c>
      <c r="B9" s="42" t="s">
        <v>818</v>
      </c>
      <c r="C9" s="39" t="s">
        <v>236</v>
      </c>
      <c r="D9" s="39" t="s">
        <v>314</v>
      </c>
      <c r="E9" s="50" t="s">
        <v>706</v>
      </c>
      <c r="F9" s="37"/>
      <c r="G9" s="37"/>
      <c r="H9" s="37"/>
      <c r="I9" s="152" t="s">
        <v>690</v>
      </c>
    </row>
    <row r="10" spans="1:9" s="74" customFormat="1" ht="147.75" customHeight="1" x14ac:dyDescent="0.2">
      <c r="A10" s="42">
        <v>108</v>
      </c>
      <c r="B10" s="42" t="s">
        <v>819</v>
      </c>
      <c r="C10" s="37" t="s">
        <v>237</v>
      </c>
      <c r="D10" s="37" t="s">
        <v>315</v>
      </c>
      <c r="E10" s="38" t="s">
        <v>227</v>
      </c>
      <c r="F10" s="37"/>
      <c r="G10" s="37"/>
      <c r="H10" s="37"/>
      <c r="I10" s="37"/>
    </row>
    <row r="11" spans="1:9" ht="88.5" customHeight="1" x14ac:dyDescent="0.2">
      <c r="A11" s="42">
        <v>109</v>
      </c>
      <c r="B11" s="42" t="s">
        <v>820</v>
      </c>
      <c r="C11" s="39" t="s">
        <v>29</v>
      </c>
      <c r="D11" s="39" t="s">
        <v>625</v>
      </c>
      <c r="E11" s="38" t="s">
        <v>297</v>
      </c>
      <c r="F11" s="37"/>
      <c r="G11" s="37"/>
      <c r="H11" s="37"/>
      <c r="I11" s="37"/>
    </row>
    <row r="12" spans="1:9" x14ac:dyDescent="0.2">
      <c r="A12" s="86"/>
      <c r="B12" s="86"/>
      <c r="C12" s="74"/>
      <c r="D12" s="74"/>
      <c r="E12" s="74"/>
      <c r="F12" s="74"/>
      <c r="G12" s="74"/>
      <c r="H12" s="74"/>
      <c r="I12" s="74"/>
    </row>
    <row r="13" spans="1:9" x14ac:dyDescent="0.2">
      <c r="A13" s="86"/>
      <c r="B13" s="86"/>
      <c r="C13" s="74"/>
      <c r="D13" s="74"/>
      <c r="E13" s="74"/>
      <c r="F13" s="74"/>
      <c r="G13" s="74"/>
      <c r="H13" s="74"/>
      <c r="I13" s="74"/>
    </row>
  </sheetData>
  <mergeCells count="2">
    <mergeCell ref="A2:I2"/>
    <mergeCell ref="A3:I3"/>
  </mergeCells>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B1" sqref="B1:B1048576"/>
    </sheetView>
  </sheetViews>
  <sheetFormatPr defaultRowHeight="12.75" x14ac:dyDescent="0.2"/>
  <cols>
    <col min="1" max="1" width="5.7109375" style="35" customWidth="1"/>
    <col min="2" max="2" width="10.7109375" style="35" customWidth="1"/>
    <col min="3" max="3" width="8.7109375" style="34" customWidth="1"/>
    <col min="4" max="4" width="18.7109375" style="3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ht="13.5" customHeight="1" x14ac:dyDescent="0.35">
      <c r="C1" s="55"/>
      <c r="I1" s="32" t="str">
        <f>'General Instructions'!$J$14</f>
        <v>Version 6-01-2015</v>
      </c>
    </row>
    <row r="2" spans="1:9" ht="18" customHeight="1" x14ac:dyDescent="0.2">
      <c r="A2" s="303" t="s">
        <v>79</v>
      </c>
      <c r="B2" s="304"/>
      <c r="C2" s="304"/>
      <c r="D2" s="304"/>
      <c r="E2" s="304"/>
      <c r="F2" s="304"/>
      <c r="G2" s="304"/>
      <c r="H2" s="304"/>
      <c r="I2" s="305"/>
    </row>
    <row r="3" spans="1:9" x14ac:dyDescent="0.2">
      <c r="A3" s="306" t="s">
        <v>195</v>
      </c>
      <c r="B3" s="307"/>
      <c r="C3" s="307"/>
      <c r="D3" s="307"/>
      <c r="E3" s="307"/>
      <c r="F3" s="307"/>
      <c r="G3" s="307"/>
      <c r="H3" s="307"/>
      <c r="I3" s="308"/>
    </row>
    <row r="4" spans="1:9" s="54" customFormat="1" ht="38.25" customHeight="1" x14ac:dyDescent="0.2">
      <c r="A4" s="44" t="s">
        <v>332</v>
      </c>
      <c r="B4" s="44" t="s">
        <v>199</v>
      </c>
      <c r="C4" s="44" t="s">
        <v>139</v>
      </c>
      <c r="D4" s="44" t="s">
        <v>141</v>
      </c>
      <c r="E4" s="64" t="s">
        <v>140</v>
      </c>
      <c r="F4" s="44" t="s">
        <v>238</v>
      </c>
      <c r="G4" s="44" t="s">
        <v>240</v>
      </c>
      <c r="H4" s="44" t="s">
        <v>239</v>
      </c>
      <c r="I4" s="41" t="s">
        <v>148</v>
      </c>
    </row>
    <row r="5" spans="1:9" ht="267.75" x14ac:dyDescent="0.2">
      <c r="A5" s="42">
        <v>110</v>
      </c>
      <c r="B5" s="42" t="s">
        <v>821</v>
      </c>
      <c r="C5" s="37" t="s">
        <v>30</v>
      </c>
      <c r="D5" s="37" t="s">
        <v>180</v>
      </c>
      <c r="E5" s="71" t="s">
        <v>226</v>
      </c>
      <c r="F5" s="37"/>
      <c r="G5" s="37"/>
      <c r="H5" s="37"/>
      <c r="I5" s="37"/>
    </row>
    <row r="6" spans="1:9" ht="69.75" customHeight="1" x14ac:dyDescent="0.2">
      <c r="A6" s="42">
        <v>111</v>
      </c>
      <c r="B6" s="42" t="s">
        <v>822</v>
      </c>
      <c r="C6" s="37" t="s">
        <v>30</v>
      </c>
      <c r="D6" s="37" t="s">
        <v>117</v>
      </c>
      <c r="E6" s="180" t="s">
        <v>626</v>
      </c>
      <c r="F6" s="37"/>
      <c r="G6" s="37"/>
      <c r="H6" s="37"/>
      <c r="I6" s="102" t="s">
        <v>682</v>
      </c>
    </row>
    <row r="7" spans="1:9" ht="105.75" customHeight="1" x14ac:dyDescent="0.2">
      <c r="A7" s="42">
        <v>112</v>
      </c>
      <c r="B7" s="42" t="s">
        <v>823</v>
      </c>
      <c r="C7" s="37" t="s">
        <v>172</v>
      </c>
      <c r="D7" s="37" t="s">
        <v>147</v>
      </c>
      <c r="E7" s="38" t="s">
        <v>173</v>
      </c>
      <c r="F7" s="37"/>
      <c r="G7" s="37"/>
      <c r="H7" s="37"/>
      <c r="I7" s="37"/>
    </row>
    <row r="8" spans="1:9" ht="63.75" x14ac:dyDescent="0.2">
      <c r="A8" s="42">
        <v>113</v>
      </c>
      <c r="B8" s="42" t="s">
        <v>824</v>
      </c>
      <c r="C8" s="37" t="s">
        <v>172</v>
      </c>
      <c r="D8" s="37" t="s">
        <v>275</v>
      </c>
      <c r="E8" s="38" t="s">
        <v>627</v>
      </c>
      <c r="F8" s="37"/>
      <c r="G8" s="37"/>
      <c r="H8" s="37"/>
      <c r="I8" s="37"/>
    </row>
    <row r="9" spans="1:9" ht="68.25" customHeight="1" x14ac:dyDescent="0.2">
      <c r="A9" s="42">
        <v>114</v>
      </c>
      <c r="B9" s="42" t="s">
        <v>825</v>
      </c>
      <c r="C9" s="37" t="s">
        <v>31</v>
      </c>
      <c r="D9" s="37" t="s">
        <v>276</v>
      </c>
      <c r="E9" s="38" t="s">
        <v>32</v>
      </c>
      <c r="F9" s="37"/>
      <c r="G9" s="37"/>
      <c r="H9" s="37"/>
      <c r="I9" s="37"/>
    </row>
    <row r="10" spans="1:9" s="62" customFormat="1" x14ac:dyDescent="0.2">
      <c r="A10" s="86"/>
      <c r="B10" s="86"/>
      <c r="C10" s="61"/>
      <c r="D10" s="61"/>
      <c r="E10" s="61"/>
      <c r="F10" s="61"/>
      <c r="G10" s="61"/>
      <c r="H10" s="61"/>
      <c r="I10" s="61"/>
    </row>
    <row r="11" spans="1:9" s="62" customFormat="1" x14ac:dyDescent="0.2">
      <c r="A11" s="86"/>
      <c r="B11" s="86"/>
      <c r="C11" s="61"/>
      <c r="D11" s="61"/>
      <c r="E11" s="61"/>
      <c r="F11" s="61"/>
      <c r="G11" s="61"/>
      <c r="H11" s="61"/>
      <c r="I11" s="61"/>
    </row>
    <row r="12" spans="1:9" s="62" customFormat="1" x14ac:dyDescent="0.2">
      <c r="A12" s="35"/>
      <c r="B12" s="35"/>
      <c r="C12" s="61"/>
      <c r="D12" s="61"/>
      <c r="E12" s="61"/>
      <c r="F12" s="61"/>
      <c r="G12" s="61"/>
      <c r="H12" s="61"/>
    </row>
    <row r="13" spans="1:9" s="62" customFormat="1" x14ac:dyDescent="0.2">
      <c r="A13" s="35"/>
      <c r="B13" s="35"/>
      <c r="C13" s="68"/>
      <c r="D13" s="61"/>
      <c r="E13" s="61"/>
      <c r="F13" s="61"/>
      <c r="G13" s="61"/>
      <c r="H13" s="61"/>
    </row>
    <row r="14" spans="1:9" s="62" customFormat="1" x14ac:dyDescent="0.2">
      <c r="A14" s="35"/>
      <c r="B14" s="35"/>
      <c r="C14" s="61"/>
      <c r="D14" s="61"/>
      <c r="E14" s="61"/>
      <c r="F14" s="61"/>
      <c r="G14" s="61"/>
      <c r="H14" s="61"/>
    </row>
    <row r="15" spans="1:9" s="62" customFormat="1" x14ac:dyDescent="0.2">
      <c r="A15" s="35"/>
      <c r="B15" s="35"/>
      <c r="C15" s="61"/>
      <c r="D15" s="61"/>
      <c r="E15" s="69"/>
      <c r="F15" s="61"/>
      <c r="G15" s="61"/>
      <c r="H15" s="61"/>
    </row>
    <row r="16" spans="1:9" s="62" customFormat="1" x14ac:dyDescent="0.2">
      <c r="A16" s="35"/>
      <c r="B16" s="35"/>
      <c r="C16" s="61"/>
      <c r="D16" s="61"/>
      <c r="E16" s="61"/>
      <c r="F16" s="61"/>
      <c r="G16" s="61"/>
      <c r="H16" s="61"/>
    </row>
    <row r="17" spans="1:8" s="62" customFormat="1" x14ac:dyDescent="0.2">
      <c r="A17" s="35"/>
      <c r="B17" s="35"/>
      <c r="C17" s="61"/>
      <c r="D17" s="61"/>
      <c r="E17" s="61"/>
      <c r="F17" s="61"/>
      <c r="G17" s="61"/>
      <c r="H17" s="61"/>
    </row>
    <row r="18" spans="1:8" s="62" customFormat="1" x14ac:dyDescent="0.2">
      <c r="A18" s="35"/>
      <c r="B18" s="35"/>
      <c r="C18" s="61"/>
      <c r="D18" s="61"/>
      <c r="E18" s="70"/>
      <c r="F18" s="61"/>
      <c r="G18" s="61"/>
      <c r="H18" s="61"/>
    </row>
    <row r="19" spans="1:8" s="62" customFormat="1" x14ac:dyDescent="0.2">
      <c r="A19" s="35"/>
      <c r="B19" s="35"/>
      <c r="C19" s="61"/>
      <c r="D19" s="61"/>
      <c r="E19" s="61"/>
      <c r="F19" s="61"/>
      <c r="G19" s="61"/>
      <c r="H19" s="61"/>
    </row>
    <row r="20" spans="1:8" s="62" customFormat="1" x14ac:dyDescent="0.2">
      <c r="A20" s="35"/>
      <c r="B20" s="35"/>
      <c r="C20" s="61"/>
      <c r="D20" s="61"/>
      <c r="E20" s="61"/>
      <c r="F20" s="61"/>
      <c r="G20" s="61"/>
      <c r="H20" s="61"/>
    </row>
    <row r="21" spans="1:8" s="62" customFormat="1" x14ac:dyDescent="0.2">
      <c r="A21" s="35"/>
      <c r="B21" s="35"/>
      <c r="C21" s="61"/>
      <c r="D21" s="61"/>
      <c r="E21" s="61"/>
      <c r="F21" s="61"/>
      <c r="G21" s="61"/>
      <c r="H21" s="61"/>
    </row>
    <row r="22" spans="1:8" s="62" customFormat="1" x14ac:dyDescent="0.2">
      <c r="A22" s="35"/>
      <c r="B22" s="35"/>
      <c r="C22" s="61"/>
      <c r="D22" s="61"/>
      <c r="E22" s="61"/>
      <c r="F22" s="61"/>
      <c r="G22" s="61"/>
      <c r="H22" s="61"/>
    </row>
    <row r="23" spans="1:8" s="62" customFormat="1" x14ac:dyDescent="0.2">
      <c r="A23" s="35"/>
      <c r="B23" s="35"/>
      <c r="C23" s="61"/>
      <c r="D23" s="61"/>
      <c r="E23" s="61"/>
      <c r="F23" s="61"/>
      <c r="G23" s="61"/>
      <c r="H23" s="61"/>
    </row>
    <row r="24" spans="1:8" s="62" customFormat="1" x14ac:dyDescent="0.2">
      <c r="A24" s="35"/>
      <c r="B24" s="35"/>
      <c r="C24" s="61"/>
      <c r="D24" s="61"/>
      <c r="E24" s="61"/>
      <c r="F24" s="61"/>
      <c r="G24" s="61"/>
      <c r="H24" s="61"/>
    </row>
    <row r="25" spans="1:8" s="62" customFormat="1" x14ac:dyDescent="0.2">
      <c r="A25" s="35"/>
      <c r="B25" s="35"/>
      <c r="C25" s="61"/>
      <c r="D25" s="61"/>
      <c r="E25" s="61"/>
      <c r="F25" s="61"/>
      <c r="G25" s="61"/>
      <c r="H25" s="61"/>
    </row>
    <row r="26" spans="1:8" s="62" customFormat="1" x14ac:dyDescent="0.2">
      <c r="A26" s="35"/>
      <c r="B26" s="35"/>
      <c r="C26" s="61"/>
      <c r="D26" s="61"/>
      <c r="E26" s="61"/>
      <c r="F26" s="61"/>
      <c r="G26" s="61"/>
      <c r="H26" s="61"/>
    </row>
    <row r="27" spans="1:8" s="62" customFormat="1" x14ac:dyDescent="0.2">
      <c r="A27" s="35"/>
      <c r="B27" s="35"/>
      <c r="C27" s="61"/>
      <c r="D27" s="61"/>
      <c r="E27" s="61"/>
      <c r="F27" s="61"/>
      <c r="G27" s="61"/>
      <c r="H27" s="61"/>
    </row>
    <row r="28" spans="1:8" s="62" customFormat="1" x14ac:dyDescent="0.2">
      <c r="A28" s="35"/>
      <c r="B28" s="35"/>
      <c r="C28" s="61"/>
      <c r="D28" s="61"/>
      <c r="E28" s="61"/>
      <c r="F28" s="61"/>
      <c r="G28" s="61"/>
      <c r="H28" s="61"/>
    </row>
    <row r="29" spans="1:8" s="62" customFormat="1" x14ac:dyDescent="0.2">
      <c r="A29" s="35"/>
      <c r="B29" s="35"/>
      <c r="C29" s="61"/>
      <c r="D29" s="61"/>
      <c r="E29" s="61"/>
      <c r="F29" s="61"/>
      <c r="G29" s="61"/>
      <c r="H29" s="61"/>
    </row>
    <row r="30" spans="1:8" s="62" customFormat="1" x14ac:dyDescent="0.2">
      <c r="A30" s="35"/>
      <c r="B30" s="35"/>
      <c r="C30" s="61"/>
      <c r="D30" s="61"/>
      <c r="E30" s="61"/>
      <c r="F30" s="61"/>
      <c r="G30" s="61"/>
      <c r="H30" s="61"/>
    </row>
    <row r="31" spans="1:8" s="62" customFormat="1" x14ac:dyDescent="0.2">
      <c r="A31" s="35"/>
      <c r="B31" s="35"/>
      <c r="C31" s="61"/>
      <c r="D31" s="61"/>
      <c r="E31" s="61"/>
      <c r="F31" s="61"/>
      <c r="G31" s="61"/>
      <c r="H31" s="61"/>
    </row>
    <row r="32" spans="1:8" s="62" customFormat="1" x14ac:dyDescent="0.2">
      <c r="A32" s="35"/>
      <c r="B32" s="35"/>
    </row>
  </sheetData>
  <mergeCells count="2">
    <mergeCell ref="A2:I2"/>
    <mergeCell ref="A3:I3"/>
  </mergeCells>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pane ySplit="4" topLeftCell="A5" activePane="bottomLeft" state="frozen"/>
      <selection pane="bottomLeft" activeCell="L5" sqref="L5"/>
    </sheetView>
  </sheetViews>
  <sheetFormatPr defaultRowHeight="12.75" x14ac:dyDescent="0.2"/>
  <cols>
    <col min="1" max="1" width="5.7109375" style="35" customWidth="1"/>
    <col min="2" max="2" width="10.7109375" style="35" customWidth="1"/>
    <col min="3" max="3" width="8.7109375" style="14" customWidth="1"/>
    <col min="4" max="4" width="20.85546875" style="1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s="46" customFormat="1" ht="12.75" customHeight="1" x14ac:dyDescent="0.2">
      <c r="A1" s="47"/>
      <c r="B1" s="47"/>
      <c r="C1" s="48"/>
      <c r="D1" s="67"/>
      <c r="I1" s="40" t="str">
        <f>'General Instructions'!$J$14</f>
        <v>Version 6-01-2015</v>
      </c>
    </row>
    <row r="2" spans="1:9" s="46" customFormat="1" ht="18" x14ac:dyDescent="0.2">
      <c r="A2" s="285" t="s">
        <v>160</v>
      </c>
      <c r="B2" s="285"/>
      <c r="C2" s="285"/>
      <c r="D2" s="285"/>
      <c r="E2" s="285"/>
      <c r="F2" s="285"/>
      <c r="G2" s="285"/>
      <c r="H2" s="285"/>
      <c r="I2" s="285"/>
    </row>
    <row r="3" spans="1:9" s="46" customFormat="1" ht="12.75" customHeight="1" x14ac:dyDescent="0.2">
      <c r="A3" s="286" t="s">
        <v>293</v>
      </c>
      <c r="B3" s="286"/>
      <c r="C3" s="286"/>
      <c r="D3" s="286"/>
      <c r="E3" s="286"/>
      <c r="F3" s="286"/>
      <c r="G3" s="286"/>
      <c r="H3" s="286"/>
      <c r="I3" s="286"/>
    </row>
    <row r="4" spans="1:9" s="65" customFormat="1" ht="38.25" customHeight="1" x14ac:dyDescent="0.2">
      <c r="A4" s="44" t="s">
        <v>332</v>
      </c>
      <c r="B4" s="44" t="s">
        <v>199</v>
      </c>
      <c r="C4" s="41" t="s">
        <v>139</v>
      </c>
      <c r="D4" s="41" t="s">
        <v>141</v>
      </c>
      <c r="E4" s="63" t="s">
        <v>140</v>
      </c>
      <c r="F4" s="41" t="s">
        <v>238</v>
      </c>
      <c r="G4" s="41" t="s">
        <v>240</v>
      </c>
      <c r="H4" s="41" t="s">
        <v>239</v>
      </c>
      <c r="I4" s="41" t="s">
        <v>148</v>
      </c>
    </row>
    <row r="5" spans="1:9" ht="290.25" customHeight="1" x14ac:dyDescent="0.2">
      <c r="A5" s="91">
        <f>'General Criteria'!A34</f>
        <v>23</v>
      </c>
      <c r="B5" s="91" t="str">
        <f>'[1]General Criteria'!B33</f>
        <v>7.2.13.1.23</v>
      </c>
      <c r="C5" s="39" t="str">
        <f>'General Criteria'!C34</f>
        <v>Corridor Doors</v>
      </c>
      <c r="D5" s="37" t="str">
        <f>'General Criteria'!D34</f>
        <v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v>
      </c>
      <c r="E5" s="83"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59"/>
      <c r="G5" s="59"/>
      <c r="H5" s="59"/>
      <c r="I5" s="37" t="s">
        <v>354</v>
      </c>
    </row>
    <row r="6" spans="1:9" ht="254.25" customHeight="1" x14ac:dyDescent="0.2">
      <c r="A6" s="42">
        <f>'General Criteria'!A37</f>
        <v>25</v>
      </c>
      <c r="B6" s="42" t="str">
        <f>'[1]General Criteria'!B38</f>
        <v>7.2.13.1.25</v>
      </c>
      <c r="C6" s="37" t="str">
        <f>'General Criteria'!C37</f>
        <v>Hinges</v>
      </c>
      <c r="D6" s="37" t="str">
        <f>'General Criteria'!D37</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50" t="str">
        <f>'General Criteria'!E37</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59"/>
      <c r="G6" s="59"/>
      <c r="H6" s="59"/>
      <c r="I6" s="37" t="s">
        <v>354</v>
      </c>
    </row>
    <row r="7" spans="1:9" ht="112.5" customHeight="1" x14ac:dyDescent="0.2">
      <c r="A7" s="42">
        <f>Bathrooms!A6</f>
        <v>46</v>
      </c>
      <c r="B7" s="42" t="str">
        <f>[1]Bathrooms!B6</f>
        <v>7.2.13.3.2</v>
      </c>
      <c r="C7" s="37" t="str">
        <f>Bathrooms!C6</f>
        <v>Walls/Tiles</v>
      </c>
      <c r="D7" s="37" t="str">
        <f>Bathrooms!D6</f>
        <v xml:space="preserve">Are walls solid (gypsum, plaster/lath, concrete block, etc.) and free of Ceramic Tile?   Note: Only new units  need to be free of ceramic tile with the exception of 2 inch by 2 inch tile on the floor.     </v>
      </c>
      <c r="E7" s="38"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37"/>
      <c r="G7" s="37"/>
      <c r="H7" s="37"/>
      <c r="I7" s="37"/>
    </row>
    <row r="8" spans="1:9" ht="210" customHeight="1" x14ac:dyDescent="0.2">
      <c r="A8" s="42">
        <f>Bathrooms!A14</f>
        <v>53</v>
      </c>
      <c r="B8" s="42" t="str">
        <f>[1]Bathrooms!B13</f>
        <v>7.2.13.3.9</v>
      </c>
      <c r="C8" s="37" t="str">
        <f>Bathrooms!C14</f>
        <v>Toilets</v>
      </c>
      <c r="D8" s="37"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50" t="str">
        <f>Bathrooms!E14</f>
        <v>Plumbing fixtures should be enclosed to minimize risks.   All facilities should replace removable toilet seats with integrated seats where feasible.  Added March 2013</v>
      </c>
      <c r="F8" s="59"/>
      <c r="G8" s="59"/>
      <c r="H8" s="59"/>
      <c r="I8" s="37" t="s">
        <v>350</v>
      </c>
    </row>
    <row r="9" spans="1:9" ht="126.75" customHeight="1" x14ac:dyDescent="0.2">
      <c r="A9" s="42">
        <f>Bathrooms!A20</f>
        <v>59</v>
      </c>
      <c r="B9" s="42" t="str">
        <f>[1]Bathrooms!B19</f>
        <v>7.2.13.3.15</v>
      </c>
      <c r="C9" s="37" t="str">
        <f>Bathrooms!C20</f>
        <v>Shower Curtains</v>
      </c>
      <c r="D9" s="37" t="str">
        <f>Bathrooms!D20</f>
        <v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v>
      </c>
      <c r="E9" s="38" t="str">
        <f>Bathrooms!E20</f>
        <v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v>
      </c>
      <c r="F9" s="37"/>
      <c r="G9" s="37"/>
      <c r="H9" s="37"/>
      <c r="I9" s="37" t="s">
        <v>159</v>
      </c>
    </row>
    <row r="10" spans="1:9" ht="162" customHeight="1" x14ac:dyDescent="0.2">
      <c r="A10" s="42">
        <f>Bathrooms!A21</f>
        <v>60</v>
      </c>
      <c r="B10" s="42" t="str">
        <f>[1]Bathrooms!B20</f>
        <v>7.2.13.3.16</v>
      </c>
      <c r="C10" s="37" t="str">
        <f>Bathrooms!C21</f>
        <v>Interior Bathroom Doors</v>
      </c>
      <c r="D10" s="37" t="str">
        <f>Bathrooms!D21</f>
        <v>Are interior bathroom doors designed without anchor points and designed such that it is not possible to barricade the door?</v>
      </c>
      <c r="E10" s="50" t="str">
        <f>Bathrooms!E21</f>
        <v xml:space="preserve">There is no Life Safety Code requirement for the construction of doors to toilets and shower rooms (as long as the rooms are not used for storage).  Doors to these rooms may be removed and replaced with cut-down doors that do not have anchor points and do not latch.   </v>
      </c>
      <c r="F10" s="37"/>
      <c r="G10" s="37"/>
      <c r="H10" s="37"/>
      <c r="I10" s="37" t="s">
        <v>350</v>
      </c>
    </row>
    <row r="11" spans="1:9" ht="135.75" customHeight="1" x14ac:dyDescent="0.2">
      <c r="A11" s="42">
        <f>'Seclusion Rooms'!A12</f>
        <v>69</v>
      </c>
      <c r="B11" s="42" t="str">
        <f>'[1]Seclusion Rooms'!B12</f>
        <v>7.2.13.4.8</v>
      </c>
      <c r="C11" s="37" t="str">
        <f>'Seclusion Rooms'!C12</f>
        <v>Size of room and visibility</v>
      </c>
      <c r="D11" s="37" t="str">
        <f>'Seclusion Rooms'!D12</f>
        <v>Is the ceiling 9 ft minimum height? (Only New Units)</v>
      </c>
      <c r="E11" s="38" t="str">
        <f>'Seclusion Rooms'!E12</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11" s="37"/>
      <c r="G11" s="37"/>
      <c r="H11" s="37"/>
      <c r="I11" s="37" t="s">
        <v>351</v>
      </c>
    </row>
    <row r="12" spans="1:9" ht="58.5" customHeight="1" x14ac:dyDescent="0.2">
      <c r="A12" s="42">
        <f>'Seclusion Rooms'!A13</f>
        <v>70</v>
      </c>
      <c r="B12" s="42" t="str">
        <f>'[1]Seclusion Rooms'!B13</f>
        <v>7.2.13.4.9</v>
      </c>
      <c r="C12" s="37" t="str">
        <f>'Seclusion Rooms'!C13</f>
        <v>Size of room and visibility</v>
      </c>
      <c r="D12" s="37" t="str">
        <f>'Seclusion Rooms'!D13</f>
        <v>Is the room at least 7 feet wide and no greater than 11 feet long? (Only New Units)</v>
      </c>
      <c r="E12" s="50" t="str">
        <f>'Seclusion Rooms'!E13</f>
        <v xml:space="preserve">Hallway cameras should visualize the seclusion room door.   </v>
      </c>
      <c r="F12" s="37"/>
      <c r="G12" s="37"/>
      <c r="H12" s="37"/>
      <c r="I12" s="37" t="s">
        <v>351</v>
      </c>
    </row>
    <row r="13" spans="1:9" ht="172.5" customHeight="1" x14ac:dyDescent="0.2">
      <c r="A13" s="42">
        <f>'Seclusion Rooms'!A17</f>
        <v>75</v>
      </c>
      <c r="B13" s="42" t="str">
        <f>'[1]Seclusion Rooms'!B18</f>
        <v>7.2.13.4.14</v>
      </c>
      <c r="C13" s="37" t="str">
        <f>'Seclusion Rooms'!C17</f>
        <v>Locations and configuration of room</v>
      </c>
      <c r="D13" s="37" t="str">
        <f>'Seclusion Rooms'!D17</f>
        <v>Is the seclusion room located near the nursing station?  (Only New Units)</v>
      </c>
      <c r="E13" s="38" t="str">
        <f>'Seclusion Rooms'!E17</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3" s="37"/>
      <c r="G13" s="37"/>
      <c r="H13" s="37"/>
      <c r="I13" s="37" t="s">
        <v>351</v>
      </c>
    </row>
    <row r="14" spans="1:9" ht="63" customHeight="1" x14ac:dyDescent="0.2">
      <c r="A14" s="42">
        <f>'Entrance to Unit'!A8</f>
        <v>82</v>
      </c>
      <c r="B14" s="42" t="str">
        <f>'[1]Entrance to Unit'!B8</f>
        <v>7.2.13.5.4</v>
      </c>
      <c r="C14" s="60" t="str">
        <f>'Entrance to Unit'!C8</f>
        <v>Entrance /exit</v>
      </c>
      <c r="D14" s="37" t="str">
        <f>'Entrance to Unit'!D8</f>
        <v>Are entrances and exits to the unit in line of sight of the nursing station? (Only New Units)  This does not apply to exits used for emergency exit only.</v>
      </c>
      <c r="E14" s="38" t="str">
        <f>'Entrance to Unit'!E8</f>
        <v>Staff need to be able to see who is standing around the exit doors. 
This does not apply to exits used for emergency exit only.</v>
      </c>
      <c r="F14" s="37"/>
      <c r="G14" s="37"/>
      <c r="H14" s="37"/>
      <c r="I14" s="37" t="s">
        <v>353</v>
      </c>
    </row>
    <row r="15" spans="1:9" ht="171.75" customHeight="1" x14ac:dyDescent="0.2">
      <c r="A15" s="72">
        <f>'Staff Offices'!A5</f>
        <v>95</v>
      </c>
      <c r="B15" s="72" t="str">
        <f>'[1]Staff Offices'!B5</f>
        <v>7.2.13.9.1</v>
      </c>
      <c r="C15" s="37" t="str">
        <f>'Staff Offices'!C5</f>
        <v>Door</v>
      </c>
      <c r="D15" s="37" t="str">
        <f>'Staff Offices'!D5</f>
        <v>Do doors to staff offices have the ability to swing outward from the room?  (Only New Units)</v>
      </c>
      <c r="E15" s="50"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5" s="37"/>
      <c r="G15" s="37"/>
      <c r="H15" s="37"/>
      <c r="I15" s="37" t="s">
        <v>352</v>
      </c>
    </row>
    <row r="16" spans="1:9" x14ac:dyDescent="0.2">
      <c r="A16" s="86"/>
      <c r="B16" s="86"/>
      <c r="C16" s="74"/>
      <c r="D16" s="74"/>
      <c r="E16" s="74"/>
      <c r="F16" s="74"/>
      <c r="G16" s="74"/>
      <c r="H16" s="74"/>
      <c r="I16" s="74"/>
    </row>
    <row r="17" spans="1:9" x14ac:dyDescent="0.2">
      <c r="A17" s="86"/>
      <c r="B17" s="86"/>
      <c r="C17" s="74"/>
      <c r="D17" s="74"/>
      <c r="E17" s="74"/>
      <c r="F17" s="74"/>
      <c r="G17" s="74"/>
      <c r="H17" s="74"/>
      <c r="I17" s="74"/>
    </row>
    <row r="18" spans="1:9" x14ac:dyDescent="0.2">
      <c r="A18" s="86"/>
      <c r="B18" s="86"/>
      <c r="C18" s="74"/>
      <c r="D18" s="74"/>
      <c r="E18" s="74"/>
      <c r="F18" s="74"/>
      <c r="G18" s="74"/>
      <c r="H18" s="74"/>
      <c r="I18" s="74"/>
    </row>
    <row r="19" spans="1:9" x14ac:dyDescent="0.2">
      <c r="A19" s="86"/>
      <c r="B19" s="86"/>
      <c r="C19" s="74"/>
      <c r="D19" s="74"/>
      <c r="E19" s="74"/>
      <c r="F19" s="74"/>
      <c r="G19" s="74"/>
      <c r="H19" s="74"/>
      <c r="I19" s="74"/>
    </row>
    <row r="20" spans="1:9" x14ac:dyDescent="0.2">
      <c r="A20" s="86"/>
      <c r="B20" s="86"/>
      <c r="C20" s="74"/>
      <c r="D20" s="74"/>
      <c r="E20" s="74"/>
      <c r="F20" s="74"/>
      <c r="G20" s="74"/>
      <c r="H20" s="74"/>
      <c r="I20" s="74"/>
    </row>
    <row r="21" spans="1:9" x14ac:dyDescent="0.2">
      <c r="A21" s="86"/>
      <c r="B21" s="86"/>
      <c r="C21" s="74"/>
      <c r="D21" s="74"/>
      <c r="E21" s="74"/>
      <c r="F21" s="74"/>
      <c r="G21" s="74"/>
      <c r="H21" s="74"/>
      <c r="I21" s="74"/>
    </row>
    <row r="22" spans="1:9" x14ac:dyDescent="0.2">
      <c r="A22" s="86"/>
      <c r="B22" s="86"/>
      <c r="C22" s="74"/>
      <c r="D22" s="74"/>
      <c r="E22" s="74"/>
      <c r="F22" s="74"/>
      <c r="G22" s="74"/>
      <c r="H22" s="74"/>
      <c r="I22" s="74"/>
    </row>
    <row r="23" spans="1:9" x14ac:dyDescent="0.2">
      <c r="A23" s="86"/>
      <c r="B23" s="86"/>
      <c r="C23" s="74"/>
      <c r="D23" s="74"/>
      <c r="E23" s="74"/>
      <c r="F23" s="74"/>
      <c r="G23" s="74"/>
      <c r="H23" s="74"/>
      <c r="I23" s="74"/>
    </row>
    <row r="24" spans="1:9" x14ac:dyDescent="0.2">
      <c r="A24" s="86"/>
      <c r="B24" s="86"/>
      <c r="C24" s="74"/>
      <c r="D24" s="74"/>
      <c r="E24" s="74"/>
      <c r="F24" s="74"/>
      <c r="G24" s="74"/>
      <c r="H24" s="74"/>
      <c r="I24" s="74"/>
    </row>
    <row r="25" spans="1:9" x14ac:dyDescent="0.2">
      <c r="A25" s="86"/>
      <c r="B25" s="86"/>
      <c r="C25" s="74"/>
      <c r="D25" s="74"/>
      <c r="E25" s="74"/>
      <c r="F25" s="74"/>
      <c r="G25" s="74"/>
      <c r="H25" s="74"/>
      <c r="I25" s="74"/>
    </row>
    <row r="26" spans="1:9" x14ac:dyDescent="0.2">
      <c r="A26" s="86"/>
      <c r="B26" s="86"/>
      <c r="C26" s="74"/>
      <c r="D26" s="74"/>
      <c r="E26" s="74"/>
      <c r="F26" s="74"/>
      <c r="G26" s="74"/>
      <c r="H26" s="74"/>
      <c r="I26" s="74"/>
    </row>
    <row r="27" spans="1:9" x14ac:dyDescent="0.2">
      <c r="A27" s="86"/>
      <c r="B27" s="86"/>
      <c r="C27" s="74"/>
      <c r="D27" s="74"/>
      <c r="E27" s="74"/>
      <c r="F27" s="74"/>
      <c r="G27" s="74"/>
      <c r="H27" s="74"/>
      <c r="I27" s="74"/>
    </row>
    <row r="28" spans="1:9" x14ac:dyDescent="0.2">
      <c r="A28" s="86"/>
      <c r="B28" s="86"/>
      <c r="C28" s="74"/>
      <c r="D28" s="74"/>
      <c r="E28" s="74"/>
      <c r="F28" s="74"/>
      <c r="G28" s="74"/>
      <c r="H28" s="74"/>
      <c r="I28" s="74"/>
    </row>
    <row r="29" spans="1:9" x14ac:dyDescent="0.2">
      <c r="A29" s="86"/>
      <c r="B29" s="86"/>
      <c r="C29" s="74"/>
      <c r="D29" s="74"/>
      <c r="E29" s="74"/>
      <c r="F29" s="74"/>
      <c r="G29" s="74"/>
      <c r="H29" s="74"/>
      <c r="I29" s="74"/>
    </row>
    <row r="30" spans="1:9" x14ac:dyDescent="0.2">
      <c r="A30" s="86"/>
      <c r="B30" s="86"/>
      <c r="C30" s="74"/>
      <c r="D30" s="74"/>
      <c r="E30" s="74"/>
      <c r="F30" s="74"/>
      <c r="G30" s="74"/>
      <c r="H30" s="74"/>
      <c r="I30" s="74"/>
    </row>
    <row r="31" spans="1:9" x14ac:dyDescent="0.2">
      <c r="A31" s="86"/>
      <c r="B31" s="86"/>
      <c r="C31" s="74"/>
      <c r="D31" s="74"/>
      <c r="E31" s="74"/>
      <c r="F31" s="74"/>
      <c r="G31" s="74"/>
      <c r="H31" s="74"/>
      <c r="I31" s="74"/>
    </row>
    <row r="32" spans="1:9" x14ac:dyDescent="0.2">
      <c r="A32" s="86"/>
      <c r="B32" s="86"/>
      <c r="C32" s="74"/>
      <c r="D32" s="74"/>
      <c r="E32" s="74"/>
      <c r="F32" s="74"/>
      <c r="G32" s="74"/>
      <c r="H32" s="74"/>
      <c r="I32" s="74"/>
    </row>
    <row r="33" spans="1:9" x14ac:dyDescent="0.2">
      <c r="A33" s="86"/>
      <c r="B33" s="86"/>
      <c r="C33" s="74"/>
      <c r="D33" s="74"/>
      <c r="E33" s="74"/>
      <c r="F33" s="74"/>
      <c r="G33" s="74"/>
      <c r="H33" s="74"/>
      <c r="I33" s="74"/>
    </row>
    <row r="34" spans="1:9" x14ac:dyDescent="0.2">
      <c r="A34" s="86"/>
      <c r="B34" s="86"/>
      <c r="C34" s="74"/>
      <c r="D34" s="74"/>
      <c r="E34" s="74"/>
      <c r="F34" s="74"/>
      <c r="G34" s="74"/>
      <c r="H34" s="74"/>
      <c r="I34" s="74"/>
    </row>
    <row r="35" spans="1:9" x14ac:dyDescent="0.2">
      <c r="A35" s="86"/>
      <c r="B35" s="86"/>
      <c r="C35" s="74"/>
      <c r="D35" s="74"/>
      <c r="E35" s="74"/>
      <c r="F35" s="74"/>
      <c r="G35" s="74"/>
      <c r="H35" s="74"/>
      <c r="I35" s="74"/>
    </row>
    <row r="36" spans="1:9" x14ac:dyDescent="0.2">
      <c r="A36" s="86"/>
      <c r="B36" s="86"/>
      <c r="C36" s="74"/>
      <c r="D36" s="74"/>
      <c r="E36" s="74"/>
      <c r="F36" s="74"/>
      <c r="G36" s="74"/>
      <c r="H36" s="74"/>
      <c r="I36" s="74"/>
    </row>
    <row r="37" spans="1:9" x14ac:dyDescent="0.2">
      <c r="A37" s="86"/>
      <c r="B37" s="86"/>
      <c r="C37" s="74"/>
      <c r="D37" s="74"/>
      <c r="E37" s="74"/>
      <c r="F37" s="74"/>
      <c r="G37" s="74"/>
      <c r="H37" s="74"/>
      <c r="I37" s="74"/>
    </row>
    <row r="38" spans="1:9" x14ac:dyDescent="0.2">
      <c r="A38" s="86"/>
      <c r="B38" s="86"/>
      <c r="C38" s="74"/>
      <c r="D38" s="74"/>
      <c r="E38" s="74"/>
      <c r="F38" s="74"/>
      <c r="G38" s="74"/>
      <c r="H38" s="74"/>
      <c r="I38" s="74"/>
    </row>
    <row r="39" spans="1:9" x14ac:dyDescent="0.2">
      <c r="A39" s="86"/>
      <c r="B39" s="86"/>
      <c r="C39" s="74"/>
      <c r="D39" s="74"/>
      <c r="E39" s="74"/>
      <c r="F39" s="74"/>
      <c r="G39" s="74"/>
      <c r="H39" s="74"/>
      <c r="I39" s="74"/>
    </row>
    <row r="40" spans="1:9" x14ac:dyDescent="0.2">
      <c r="A40" s="86"/>
      <c r="B40" s="86"/>
      <c r="C40" s="74"/>
      <c r="D40" s="74"/>
      <c r="E40" s="74"/>
      <c r="F40" s="74"/>
      <c r="G40" s="74"/>
      <c r="H40" s="74"/>
      <c r="I40" s="74"/>
    </row>
    <row r="41" spans="1:9" x14ac:dyDescent="0.2">
      <c r="A41" s="86"/>
      <c r="B41" s="86"/>
      <c r="C41" s="74"/>
      <c r="D41" s="74"/>
      <c r="E41" s="74"/>
      <c r="F41" s="74"/>
      <c r="G41" s="74"/>
      <c r="H41" s="74"/>
      <c r="I41" s="74"/>
    </row>
    <row r="42" spans="1:9" x14ac:dyDescent="0.2">
      <c r="A42" s="86"/>
      <c r="B42" s="86"/>
      <c r="C42" s="74"/>
      <c r="D42" s="74"/>
      <c r="E42" s="74"/>
      <c r="F42" s="74"/>
      <c r="G42" s="74"/>
      <c r="H42" s="74"/>
      <c r="I42" s="74"/>
    </row>
    <row r="43" spans="1:9" x14ac:dyDescent="0.2">
      <c r="A43" s="86"/>
      <c r="B43" s="86"/>
      <c r="C43" s="74"/>
      <c r="D43" s="74"/>
      <c r="E43" s="74"/>
      <c r="F43" s="74"/>
      <c r="G43" s="74"/>
      <c r="H43" s="74"/>
      <c r="I43" s="74"/>
    </row>
    <row r="44" spans="1:9" x14ac:dyDescent="0.2">
      <c r="A44" s="86"/>
      <c r="B44" s="86"/>
      <c r="C44" s="74"/>
      <c r="D44" s="74"/>
      <c r="E44" s="74"/>
      <c r="F44" s="74"/>
      <c r="G44" s="74"/>
      <c r="H44" s="74"/>
      <c r="I44" s="74"/>
    </row>
    <row r="45" spans="1:9" x14ac:dyDescent="0.2">
      <c r="A45" s="86"/>
      <c r="B45" s="86"/>
      <c r="C45" s="74"/>
      <c r="D45" s="74"/>
      <c r="E45" s="74"/>
      <c r="F45" s="74"/>
      <c r="G45" s="74"/>
      <c r="H45" s="74"/>
      <c r="I45" s="74"/>
    </row>
    <row r="46" spans="1:9" x14ac:dyDescent="0.2">
      <c r="A46" s="86"/>
      <c r="B46" s="86"/>
      <c r="C46" s="74"/>
      <c r="D46" s="74"/>
      <c r="E46" s="74"/>
      <c r="F46" s="74"/>
      <c r="G46" s="74"/>
      <c r="H46" s="74"/>
      <c r="I46" s="74"/>
    </row>
    <row r="47" spans="1:9" x14ac:dyDescent="0.2">
      <c r="A47" s="86"/>
      <c r="B47" s="86"/>
      <c r="C47" s="74"/>
      <c r="D47" s="74"/>
      <c r="E47" s="74"/>
      <c r="F47" s="74"/>
      <c r="G47" s="74"/>
      <c r="H47" s="74"/>
      <c r="I47" s="74"/>
    </row>
    <row r="48" spans="1:9" x14ac:dyDescent="0.2">
      <c r="A48" s="86"/>
      <c r="B48" s="86"/>
      <c r="C48" s="74"/>
      <c r="D48" s="74"/>
      <c r="E48" s="74"/>
      <c r="F48" s="74"/>
      <c r="G48" s="74"/>
      <c r="H48" s="74"/>
      <c r="I48" s="74"/>
    </row>
    <row r="49" spans="1:9" x14ac:dyDescent="0.2">
      <c r="A49" s="86"/>
      <c r="B49" s="86"/>
      <c r="C49" s="74"/>
      <c r="D49" s="74"/>
      <c r="E49" s="74"/>
      <c r="F49" s="74"/>
      <c r="G49" s="74"/>
      <c r="H49" s="74"/>
      <c r="I49" s="74"/>
    </row>
    <row r="50" spans="1:9" x14ac:dyDescent="0.2">
      <c r="A50" s="86"/>
      <c r="B50" s="86"/>
      <c r="C50" s="74"/>
      <c r="D50" s="74"/>
      <c r="E50" s="74"/>
      <c r="F50" s="74"/>
      <c r="G50" s="74"/>
      <c r="H50" s="74"/>
      <c r="I50" s="74"/>
    </row>
    <row r="51" spans="1:9" x14ac:dyDescent="0.2">
      <c r="A51" s="86"/>
      <c r="B51" s="86"/>
      <c r="C51" s="74"/>
      <c r="D51" s="74"/>
      <c r="E51" s="74"/>
      <c r="F51" s="74"/>
      <c r="G51" s="74"/>
      <c r="H51" s="74"/>
      <c r="I51" s="74"/>
    </row>
    <row r="52" spans="1:9" x14ac:dyDescent="0.2">
      <c r="A52" s="86"/>
      <c r="B52" s="86"/>
      <c r="C52" s="74"/>
      <c r="D52" s="74"/>
      <c r="E52" s="74"/>
      <c r="F52" s="74"/>
      <c r="G52" s="74"/>
      <c r="H52" s="74"/>
      <c r="I52" s="74"/>
    </row>
    <row r="53" spans="1:9" x14ac:dyDescent="0.2">
      <c r="A53" s="86"/>
      <c r="B53" s="86"/>
      <c r="C53" s="74"/>
      <c r="D53" s="74"/>
      <c r="E53" s="74"/>
      <c r="F53" s="74"/>
      <c r="G53" s="74"/>
      <c r="H53" s="74"/>
      <c r="I53" s="74"/>
    </row>
    <row r="54" spans="1:9" x14ac:dyDescent="0.2">
      <c r="A54" s="86"/>
      <c r="B54" s="86"/>
      <c r="C54" s="74"/>
      <c r="D54" s="74"/>
      <c r="E54" s="74"/>
      <c r="F54" s="74"/>
      <c r="G54" s="74"/>
      <c r="H54" s="74"/>
      <c r="I54" s="74"/>
    </row>
    <row r="55" spans="1:9" x14ac:dyDescent="0.2">
      <c r="A55" s="86"/>
      <c r="B55" s="86"/>
      <c r="C55" s="74"/>
      <c r="D55" s="74"/>
      <c r="E55" s="74"/>
      <c r="F55" s="74"/>
      <c r="G55" s="74"/>
      <c r="H55" s="74"/>
      <c r="I55" s="74"/>
    </row>
    <row r="56" spans="1:9" x14ac:dyDescent="0.2">
      <c r="A56" s="86"/>
      <c r="B56" s="86"/>
      <c r="C56" s="74"/>
      <c r="D56" s="74"/>
      <c r="E56" s="74"/>
      <c r="F56" s="74"/>
      <c r="G56" s="74"/>
      <c r="H56" s="74"/>
      <c r="I56" s="74"/>
    </row>
    <row r="57" spans="1:9" x14ac:dyDescent="0.2">
      <c r="A57" s="86"/>
      <c r="B57" s="86"/>
      <c r="C57" s="74"/>
      <c r="D57" s="74"/>
      <c r="E57" s="74"/>
      <c r="F57" s="74"/>
      <c r="G57" s="74"/>
      <c r="H57" s="74"/>
      <c r="I57" s="74"/>
    </row>
    <row r="58" spans="1:9" x14ac:dyDescent="0.2">
      <c r="A58" s="86"/>
      <c r="B58" s="86"/>
      <c r="C58" s="74"/>
      <c r="D58" s="74"/>
      <c r="E58" s="74"/>
      <c r="F58" s="74"/>
      <c r="G58" s="74"/>
      <c r="H58" s="74"/>
      <c r="I58" s="74"/>
    </row>
    <row r="59" spans="1:9" x14ac:dyDescent="0.2">
      <c r="A59" s="86"/>
      <c r="B59" s="86"/>
      <c r="C59" s="74"/>
      <c r="D59" s="74"/>
      <c r="E59" s="74"/>
      <c r="F59" s="74"/>
      <c r="G59" s="74"/>
      <c r="H59" s="74"/>
      <c r="I59" s="74"/>
    </row>
    <row r="60" spans="1:9" x14ac:dyDescent="0.2">
      <c r="A60" s="86"/>
      <c r="B60" s="86"/>
      <c r="C60" s="74"/>
      <c r="D60" s="74"/>
      <c r="E60" s="74"/>
      <c r="F60" s="74"/>
      <c r="G60" s="74"/>
      <c r="H60" s="74"/>
      <c r="I60" s="74"/>
    </row>
    <row r="61" spans="1:9" x14ac:dyDescent="0.2">
      <c r="A61" s="86"/>
      <c r="B61" s="86"/>
      <c r="C61" s="74"/>
      <c r="D61" s="74"/>
      <c r="E61" s="74"/>
      <c r="F61" s="74"/>
      <c r="G61" s="74"/>
      <c r="H61" s="74"/>
      <c r="I61" s="74"/>
    </row>
    <row r="62" spans="1:9" x14ac:dyDescent="0.2">
      <c r="A62" s="86"/>
      <c r="B62" s="86"/>
      <c r="C62" s="74"/>
      <c r="D62" s="74"/>
      <c r="E62" s="74"/>
      <c r="F62" s="74"/>
      <c r="G62" s="74"/>
      <c r="H62" s="74"/>
      <c r="I62" s="74"/>
    </row>
    <row r="63" spans="1:9" x14ac:dyDescent="0.2">
      <c r="A63" s="86"/>
      <c r="B63" s="86"/>
      <c r="C63" s="74"/>
      <c r="D63" s="74"/>
      <c r="E63" s="74"/>
      <c r="F63" s="74"/>
      <c r="G63" s="74"/>
      <c r="H63" s="74"/>
      <c r="I63" s="74"/>
    </row>
    <row r="64" spans="1:9" x14ac:dyDescent="0.2">
      <c r="A64" s="86"/>
      <c r="B64" s="86"/>
      <c r="C64" s="74"/>
      <c r="D64" s="74"/>
      <c r="E64" s="74"/>
      <c r="F64" s="74"/>
      <c r="G64" s="74"/>
      <c r="H64" s="74"/>
      <c r="I64" s="74"/>
    </row>
    <row r="65" spans="1:9" x14ac:dyDescent="0.2">
      <c r="A65" s="86"/>
      <c r="B65" s="86"/>
      <c r="C65" s="74"/>
      <c r="D65" s="74"/>
      <c r="E65" s="74"/>
      <c r="F65" s="74"/>
      <c r="G65" s="74"/>
      <c r="H65" s="74"/>
      <c r="I65" s="74"/>
    </row>
    <row r="66" spans="1:9" x14ac:dyDescent="0.2">
      <c r="A66" s="86"/>
      <c r="B66" s="86"/>
      <c r="C66" s="74"/>
      <c r="D66" s="74"/>
      <c r="E66" s="74"/>
      <c r="F66" s="74"/>
      <c r="G66" s="74"/>
      <c r="H66" s="74"/>
      <c r="I66" s="74"/>
    </row>
    <row r="67" spans="1:9" x14ac:dyDescent="0.2">
      <c r="A67" s="86"/>
      <c r="B67" s="86"/>
      <c r="C67" s="74"/>
      <c r="D67" s="74"/>
      <c r="E67" s="74"/>
      <c r="F67" s="74"/>
      <c r="G67" s="74"/>
      <c r="H67" s="74"/>
      <c r="I67" s="74"/>
    </row>
    <row r="68" spans="1:9" x14ac:dyDescent="0.2">
      <c r="A68" s="86"/>
      <c r="B68" s="86"/>
      <c r="C68" s="74"/>
      <c r="D68" s="74"/>
      <c r="E68" s="74"/>
      <c r="F68" s="74"/>
      <c r="G68" s="74"/>
      <c r="H68" s="74"/>
      <c r="I68" s="74"/>
    </row>
    <row r="69" spans="1:9" x14ac:dyDescent="0.2">
      <c r="A69" s="86"/>
      <c r="B69" s="86"/>
      <c r="C69" s="74"/>
      <c r="D69" s="74"/>
      <c r="E69" s="74"/>
      <c r="F69" s="74"/>
      <c r="G69" s="74"/>
      <c r="H69" s="74"/>
      <c r="I69" s="74"/>
    </row>
    <row r="70" spans="1:9" x14ac:dyDescent="0.2">
      <c r="A70" s="86"/>
      <c r="B70" s="86"/>
      <c r="C70" s="74"/>
      <c r="D70" s="74"/>
      <c r="E70" s="74"/>
      <c r="F70" s="74"/>
      <c r="G70" s="74"/>
      <c r="H70" s="74"/>
      <c r="I70" s="74"/>
    </row>
    <row r="71" spans="1:9" x14ac:dyDescent="0.2">
      <c r="A71" s="86"/>
      <c r="B71" s="86"/>
      <c r="C71" s="74"/>
      <c r="D71" s="74"/>
      <c r="E71" s="74"/>
      <c r="F71" s="74"/>
      <c r="G71" s="74"/>
      <c r="H71" s="74"/>
      <c r="I71" s="74"/>
    </row>
    <row r="72" spans="1:9" x14ac:dyDescent="0.2">
      <c r="A72" s="86"/>
      <c r="B72" s="86"/>
      <c r="C72" s="74"/>
      <c r="D72" s="74"/>
      <c r="E72" s="74"/>
      <c r="F72" s="74"/>
      <c r="G72" s="74"/>
      <c r="H72" s="74"/>
      <c r="I72" s="74"/>
    </row>
    <row r="73" spans="1:9" x14ac:dyDescent="0.2">
      <c r="A73" s="86"/>
      <c r="B73" s="86"/>
      <c r="C73" s="74"/>
      <c r="D73" s="74"/>
      <c r="E73" s="74"/>
      <c r="F73" s="74"/>
      <c r="G73" s="74"/>
      <c r="H73" s="74"/>
      <c r="I73" s="74"/>
    </row>
    <row r="74" spans="1:9" x14ac:dyDescent="0.2">
      <c r="A74" s="86"/>
      <c r="B74" s="86"/>
      <c r="C74" s="74"/>
      <c r="D74" s="74"/>
      <c r="E74" s="74"/>
      <c r="F74" s="74"/>
      <c r="G74" s="74"/>
      <c r="H74" s="74"/>
      <c r="I74" s="74"/>
    </row>
    <row r="75" spans="1:9" x14ac:dyDescent="0.2">
      <c r="A75" s="86"/>
      <c r="B75" s="86"/>
      <c r="C75" s="74"/>
      <c r="D75" s="74"/>
      <c r="E75" s="74"/>
      <c r="F75" s="74"/>
      <c r="G75" s="74"/>
      <c r="H75" s="74"/>
      <c r="I75" s="74"/>
    </row>
    <row r="76" spans="1:9" x14ac:dyDescent="0.2">
      <c r="A76" s="86"/>
      <c r="B76" s="86"/>
      <c r="C76" s="74"/>
      <c r="D76" s="74"/>
      <c r="E76" s="74"/>
      <c r="F76" s="74"/>
      <c r="G76" s="74"/>
      <c r="H76" s="74"/>
      <c r="I76" s="74"/>
    </row>
    <row r="77" spans="1:9" x14ac:dyDescent="0.2">
      <c r="A77" s="86"/>
      <c r="B77" s="86"/>
      <c r="C77" s="74"/>
      <c r="D77" s="74"/>
      <c r="E77" s="74"/>
      <c r="F77" s="74"/>
      <c r="G77" s="74"/>
      <c r="H77" s="74"/>
      <c r="I77" s="74"/>
    </row>
    <row r="78" spans="1:9" x14ac:dyDescent="0.2">
      <c r="A78" s="86"/>
      <c r="B78" s="86"/>
      <c r="C78" s="74"/>
      <c r="D78" s="74"/>
      <c r="E78" s="74"/>
      <c r="F78" s="74"/>
      <c r="G78" s="74"/>
      <c r="H78" s="74"/>
      <c r="I78" s="74"/>
    </row>
    <row r="79" spans="1:9" x14ac:dyDescent="0.2">
      <c r="A79" s="86"/>
      <c r="B79" s="86"/>
      <c r="C79" s="74"/>
      <c r="D79" s="74"/>
      <c r="E79" s="74"/>
      <c r="F79" s="74"/>
      <c r="G79" s="74"/>
      <c r="H79" s="74"/>
      <c r="I79" s="74"/>
    </row>
    <row r="80" spans="1:9" x14ac:dyDescent="0.2">
      <c r="A80" s="86"/>
      <c r="B80" s="86"/>
      <c r="C80" s="74"/>
      <c r="D80" s="74"/>
      <c r="E80" s="74"/>
      <c r="F80" s="74"/>
      <c r="G80" s="74"/>
      <c r="H80" s="74"/>
      <c r="I80" s="74"/>
    </row>
    <row r="81" spans="1:9" x14ac:dyDescent="0.2">
      <c r="A81" s="86"/>
      <c r="B81" s="86"/>
      <c r="C81" s="74"/>
      <c r="D81" s="74"/>
      <c r="E81" s="74"/>
      <c r="F81" s="74"/>
      <c r="G81" s="74"/>
      <c r="H81" s="74"/>
      <c r="I81" s="74"/>
    </row>
    <row r="82" spans="1:9" x14ac:dyDescent="0.2">
      <c r="A82" s="86"/>
      <c r="B82" s="86"/>
      <c r="C82" s="74"/>
      <c r="D82" s="74"/>
      <c r="E82" s="74"/>
      <c r="F82" s="74"/>
      <c r="G82" s="74"/>
      <c r="H82" s="74"/>
      <c r="I82" s="74"/>
    </row>
    <row r="83" spans="1:9" x14ac:dyDescent="0.2">
      <c r="A83" s="86"/>
      <c r="B83" s="86"/>
      <c r="C83" s="74"/>
      <c r="D83" s="74"/>
      <c r="E83" s="74"/>
      <c r="F83" s="74"/>
      <c r="G83" s="74"/>
      <c r="H83" s="74"/>
      <c r="I83" s="74"/>
    </row>
    <row r="84" spans="1:9" x14ac:dyDescent="0.2">
      <c r="A84" s="86"/>
      <c r="B84" s="86"/>
      <c r="C84" s="74"/>
      <c r="D84" s="74"/>
      <c r="E84" s="74"/>
      <c r="F84" s="74"/>
      <c r="G84" s="74"/>
      <c r="H84" s="74"/>
      <c r="I84" s="74"/>
    </row>
    <row r="85" spans="1:9" x14ac:dyDescent="0.2">
      <c r="A85" s="86"/>
      <c r="B85" s="86"/>
      <c r="C85" s="74"/>
      <c r="D85" s="74"/>
      <c r="E85" s="74"/>
      <c r="F85" s="74"/>
      <c r="G85" s="74"/>
      <c r="H85" s="74"/>
      <c r="I85" s="74"/>
    </row>
    <row r="86" spans="1:9" x14ac:dyDescent="0.2">
      <c r="A86" s="86"/>
      <c r="B86" s="86"/>
      <c r="C86" s="74"/>
      <c r="D86" s="74"/>
      <c r="E86" s="74"/>
      <c r="F86" s="74"/>
      <c r="G86" s="74"/>
      <c r="H86" s="74"/>
      <c r="I86" s="74"/>
    </row>
    <row r="87" spans="1:9" x14ac:dyDescent="0.2">
      <c r="A87" s="86"/>
      <c r="B87" s="86"/>
      <c r="C87" s="74"/>
      <c r="D87" s="74"/>
      <c r="E87" s="74"/>
      <c r="F87" s="74"/>
      <c r="G87" s="74"/>
      <c r="H87" s="74"/>
      <c r="I87" s="74"/>
    </row>
    <row r="88" spans="1:9" x14ac:dyDescent="0.2">
      <c r="A88" s="86"/>
      <c r="B88" s="86"/>
      <c r="C88" s="74"/>
      <c r="D88" s="74"/>
      <c r="E88" s="74"/>
      <c r="F88" s="74"/>
      <c r="G88" s="74"/>
      <c r="H88" s="74"/>
      <c r="I88" s="74"/>
    </row>
    <row r="89" spans="1:9" x14ac:dyDescent="0.2">
      <c r="A89" s="86"/>
      <c r="B89" s="86"/>
      <c r="C89" s="74"/>
      <c r="D89" s="74"/>
      <c r="E89" s="74"/>
      <c r="F89" s="74"/>
      <c r="G89" s="74"/>
      <c r="H89" s="74"/>
      <c r="I89" s="74"/>
    </row>
    <row r="90" spans="1:9" x14ac:dyDescent="0.2">
      <c r="A90" s="86"/>
      <c r="B90" s="86"/>
      <c r="C90" s="74"/>
      <c r="D90" s="74"/>
      <c r="E90" s="74"/>
      <c r="F90" s="74"/>
      <c r="G90" s="74"/>
      <c r="H90" s="74"/>
      <c r="I90" s="74"/>
    </row>
    <row r="91" spans="1:9" x14ac:dyDescent="0.2">
      <c r="A91" s="86"/>
      <c r="B91" s="86"/>
      <c r="C91" s="74"/>
      <c r="D91" s="74"/>
      <c r="E91" s="74"/>
      <c r="F91" s="74"/>
      <c r="G91" s="74"/>
      <c r="H91" s="74"/>
      <c r="I91" s="74"/>
    </row>
    <row r="92" spans="1:9" x14ac:dyDescent="0.2">
      <c r="A92" s="86"/>
      <c r="B92" s="86"/>
      <c r="C92" s="74"/>
      <c r="D92" s="74"/>
      <c r="E92" s="74"/>
      <c r="F92" s="74"/>
      <c r="G92" s="74"/>
      <c r="H92" s="74"/>
      <c r="I92" s="74"/>
    </row>
    <row r="93" spans="1:9" x14ac:dyDescent="0.2">
      <c r="A93" s="86"/>
      <c r="B93" s="86"/>
      <c r="C93" s="74"/>
      <c r="D93" s="74"/>
      <c r="E93" s="74"/>
      <c r="F93" s="74"/>
      <c r="G93" s="74"/>
      <c r="H93" s="74"/>
      <c r="I93" s="74"/>
    </row>
    <row r="94" spans="1:9" x14ac:dyDescent="0.2">
      <c r="A94" s="86"/>
      <c r="B94" s="86"/>
      <c r="C94" s="74"/>
      <c r="D94" s="74"/>
      <c r="E94" s="74"/>
      <c r="F94" s="74"/>
      <c r="G94" s="74"/>
      <c r="H94" s="74"/>
      <c r="I94" s="74"/>
    </row>
    <row r="95" spans="1:9" x14ac:dyDescent="0.2">
      <c r="A95" s="86"/>
      <c r="B95" s="86"/>
      <c r="C95" s="74"/>
      <c r="D95" s="74"/>
      <c r="E95" s="74"/>
      <c r="F95" s="74"/>
      <c r="G95" s="74"/>
      <c r="H95" s="74"/>
      <c r="I95" s="74"/>
    </row>
    <row r="96" spans="1:9" x14ac:dyDescent="0.2">
      <c r="A96" s="86"/>
      <c r="B96" s="86"/>
      <c r="C96" s="74"/>
      <c r="D96" s="74"/>
      <c r="E96" s="74"/>
      <c r="F96" s="74"/>
      <c r="G96" s="74"/>
      <c r="H96" s="74"/>
      <c r="I96" s="74"/>
    </row>
    <row r="97" spans="1:9" x14ac:dyDescent="0.2">
      <c r="A97" s="86"/>
      <c r="B97" s="86"/>
      <c r="C97" s="74"/>
      <c r="D97" s="74"/>
      <c r="E97" s="74"/>
      <c r="F97" s="74"/>
      <c r="G97" s="74"/>
      <c r="H97" s="74"/>
      <c r="I97" s="74"/>
    </row>
    <row r="98" spans="1:9" x14ac:dyDescent="0.2">
      <c r="A98" s="86"/>
      <c r="B98" s="86"/>
      <c r="C98" s="74"/>
      <c r="D98" s="74"/>
      <c r="E98" s="74"/>
      <c r="F98" s="74"/>
      <c r="G98" s="74"/>
      <c r="H98" s="74"/>
      <c r="I98" s="74"/>
    </row>
    <row r="99" spans="1:9" x14ac:dyDescent="0.2">
      <c r="A99" s="86"/>
      <c r="B99" s="86"/>
      <c r="C99" s="74"/>
      <c r="D99" s="74"/>
      <c r="E99" s="74"/>
      <c r="F99" s="74"/>
      <c r="G99" s="74"/>
      <c r="H99" s="74"/>
      <c r="I99" s="74"/>
    </row>
    <row r="100" spans="1:9" x14ac:dyDescent="0.2">
      <c r="A100" s="86"/>
      <c r="B100" s="86"/>
      <c r="C100" s="74"/>
      <c r="D100" s="74"/>
      <c r="E100" s="74"/>
      <c r="F100" s="74"/>
      <c r="G100" s="74"/>
      <c r="H100" s="74"/>
      <c r="I100" s="74"/>
    </row>
    <row r="101" spans="1:9" x14ac:dyDescent="0.2">
      <c r="A101" s="86"/>
      <c r="B101" s="86"/>
      <c r="C101" s="74"/>
      <c r="D101" s="74"/>
      <c r="E101" s="74"/>
      <c r="F101" s="74"/>
      <c r="G101" s="74"/>
      <c r="H101" s="74"/>
      <c r="I101" s="74"/>
    </row>
  </sheetData>
  <mergeCells count="2">
    <mergeCell ref="A2:I2"/>
    <mergeCell ref="A3:I3"/>
  </mergeCells>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2" sqref="E12"/>
    </sheetView>
  </sheetViews>
  <sheetFormatPr defaultRowHeight="12.75" x14ac:dyDescent="0.2"/>
  <cols>
    <col min="1" max="1" width="4.85546875" style="193" customWidth="1"/>
    <col min="2" max="2" width="19.42578125" style="209" customWidth="1"/>
    <col min="3" max="3" width="94" style="209" customWidth="1"/>
    <col min="4" max="16384" width="9.140625" style="193"/>
  </cols>
  <sheetData>
    <row r="1" spans="1:3" x14ac:dyDescent="0.2">
      <c r="B1" s="199"/>
      <c r="C1" s="199"/>
    </row>
    <row r="2" spans="1:3" ht="37.5" x14ac:dyDescent="0.3">
      <c r="A2" s="194"/>
      <c r="B2" s="200"/>
      <c r="C2" s="201" t="s">
        <v>659</v>
      </c>
    </row>
    <row r="3" spans="1:3" ht="222" customHeight="1" x14ac:dyDescent="0.2">
      <c r="A3" s="194"/>
      <c r="B3" s="200"/>
      <c r="C3" s="202" t="s">
        <v>657</v>
      </c>
    </row>
    <row r="4" spans="1:3" x14ac:dyDescent="0.2">
      <c r="A4" s="194"/>
      <c r="B4" s="200"/>
      <c r="C4" s="200"/>
    </row>
    <row r="5" spans="1:3" ht="15" x14ac:dyDescent="0.25">
      <c r="B5" s="199"/>
      <c r="C5" s="203" t="s">
        <v>647</v>
      </c>
    </row>
    <row r="6" spans="1:3" ht="63.75" x14ac:dyDescent="0.2">
      <c r="B6" s="199"/>
      <c r="C6" s="204" t="s">
        <v>658</v>
      </c>
    </row>
    <row r="7" spans="1:3" x14ac:dyDescent="0.2">
      <c r="B7" s="199"/>
      <c r="C7" s="199"/>
    </row>
    <row r="8" spans="1:3" ht="15" x14ac:dyDescent="0.25">
      <c r="B8" s="199"/>
      <c r="C8" s="203" t="s">
        <v>648</v>
      </c>
    </row>
    <row r="9" spans="1:3" ht="15" x14ac:dyDescent="0.25">
      <c r="B9" s="199"/>
      <c r="C9" s="203"/>
    </row>
    <row r="10" spans="1:3" ht="15" x14ac:dyDescent="0.25">
      <c r="B10" s="205" t="s">
        <v>649</v>
      </c>
      <c r="C10" s="203" t="s">
        <v>650</v>
      </c>
    </row>
    <row r="11" spans="1:3" ht="75" x14ac:dyDescent="0.25">
      <c r="B11" s="206" t="s">
        <v>651</v>
      </c>
      <c r="C11" s="207" t="s">
        <v>652</v>
      </c>
    </row>
    <row r="12" spans="1:3" ht="30" x14ac:dyDescent="0.2">
      <c r="B12" s="206" t="s">
        <v>653</v>
      </c>
      <c r="C12" s="208" t="s">
        <v>685</v>
      </c>
    </row>
    <row r="13" spans="1:3" ht="60" x14ac:dyDescent="0.2">
      <c r="B13" s="206" t="s">
        <v>654</v>
      </c>
      <c r="C13" s="208" t="s">
        <v>686</v>
      </c>
    </row>
    <row r="14" spans="1:3" ht="75" x14ac:dyDescent="0.2">
      <c r="B14" s="206" t="s">
        <v>655</v>
      </c>
      <c r="C14" s="208" t="s">
        <v>687</v>
      </c>
    </row>
    <row r="15" spans="1:3" ht="45" x14ac:dyDescent="0.2">
      <c r="B15" s="206" t="s">
        <v>656</v>
      </c>
      <c r="C15" s="208" t="s">
        <v>688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abSelected="1" zoomScaleNormal="100" workbookViewId="0">
      <selection activeCell="B133" sqref="B133"/>
    </sheetView>
  </sheetViews>
  <sheetFormatPr defaultColWidth="4.7109375" defaultRowHeight="12.75" x14ac:dyDescent="0.2"/>
  <cols>
    <col min="1" max="6" width="4.7109375" style="4" customWidth="1"/>
    <col min="7" max="7" width="6.85546875" style="4" customWidth="1"/>
    <col min="8" max="8" width="4.7109375" style="4" customWidth="1"/>
    <col min="9" max="9" width="6.42578125" style="4" customWidth="1"/>
    <col min="10" max="17" width="4.7109375" style="4" customWidth="1"/>
    <col min="18" max="18" width="4.42578125" style="4" customWidth="1"/>
    <col min="19" max="19" width="4.7109375" style="4" customWidth="1"/>
    <col min="20" max="20" width="6.28515625" style="4" customWidth="1"/>
    <col min="21" max="21" width="8.85546875" style="4" customWidth="1"/>
    <col min="22" max="22" width="12" style="4" customWidth="1"/>
    <col min="23" max="23" width="8.28515625" style="4" customWidth="1"/>
    <col min="24" max="24" width="12.140625" style="4" customWidth="1"/>
    <col min="25" max="25" width="9.28515625" style="4" customWidth="1"/>
    <col min="26" max="26" width="6.7109375" style="4" customWidth="1"/>
    <col min="27" max="16384" width="4.7109375" style="4"/>
  </cols>
  <sheetData>
    <row r="1" spans="4:16" x14ac:dyDescent="0.2">
      <c r="J1" s="33"/>
    </row>
    <row r="7" spans="4:16" x14ac:dyDescent="0.2">
      <c r="D7" s="6"/>
      <c r="E7" s="20"/>
      <c r="F7" s="20"/>
      <c r="G7" s="20"/>
      <c r="H7" s="20"/>
      <c r="I7" s="20"/>
      <c r="J7" s="20"/>
      <c r="K7" s="20"/>
      <c r="L7" s="20"/>
      <c r="M7" s="20"/>
      <c r="N7" s="20"/>
      <c r="O7" s="20"/>
      <c r="P7" s="21"/>
    </row>
    <row r="8" spans="4:16" x14ac:dyDescent="0.2">
      <c r="D8" s="22"/>
      <c r="E8" s="23"/>
      <c r="F8" s="23"/>
      <c r="G8" s="23"/>
      <c r="H8" s="23"/>
      <c r="I8" s="23"/>
      <c r="J8" s="23"/>
      <c r="K8" s="23"/>
      <c r="L8" s="23"/>
      <c r="M8" s="23"/>
      <c r="N8" s="23"/>
      <c r="O8" s="23"/>
      <c r="P8" s="24"/>
    </row>
    <row r="9" spans="4:16" ht="15.75" x14ac:dyDescent="0.25">
      <c r="D9" s="22"/>
      <c r="E9" s="23"/>
      <c r="F9" s="23"/>
      <c r="G9" s="23"/>
      <c r="H9" s="23"/>
      <c r="I9" s="23"/>
      <c r="J9" s="25" t="s">
        <v>93</v>
      </c>
      <c r="K9" s="23"/>
      <c r="L9" s="23"/>
      <c r="M9" s="23"/>
      <c r="N9" s="23"/>
      <c r="O9" s="23"/>
      <c r="P9" s="24"/>
    </row>
    <row r="10" spans="4:16" x14ac:dyDescent="0.2">
      <c r="D10" s="22"/>
      <c r="E10" s="23"/>
      <c r="F10" s="23"/>
      <c r="G10" s="23"/>
      <c r="H10" s="23"/>
      <c r="I10" s="23"/>
      <c r="J10" s="23"/>
      <c r="K10" s="23"/>
      <c r="L10" s="23"/>
      <c r="M10" s="23"/>
      <c r="N10" s="23"/>
      <c r="O10" s="23"/>
      <c r="P10" s="24"/>
    </row>
    <row r="11" spans="4:16" ht="15.75" x14ac:dyDescent="0.25">
      <c r="D11" s="22"/>
      <c r="E11" s="23"/>
      <c r="F11" s="23"/>
      <c r="G11" s="23"/>
      <c r="H11" s="23"/>
      <c r="I11" s="23"/>
      <c r="J11" s="25" t="s">
        <v>98</v>
      </c>
      <c r="K11" s="23"/>
      <c r="L11" s="23"/>
      <c r="M11" s="23"/>
      <c r="N11" s="23"/>
      <c r="O11" s="23"/>
      <c r="P11" s="24"/>
    </row>
    <row r="12" spans="4:16" ht="15.75" x14ac:dyDescent="0.25">
      <c r="D12" s="22"/>
      <c r="E12" s="23"/>
      <c r="F12" s="23"/>
      <c r="G12" s="23"/>
      <c r="H12" s="23"/>
      <c r="I12" s="23"/>
      <c r="J12" s="25" t="s">
        <v>137</v>
      </c>
      <c r="K12" s="23"/>
      <c r="L12" s="23"/>
      <c r="M12" s="23"/>
      <c r="N12" s="23"/>
      <c r="O12" s="23"/>
      <c r="P12" s="24"/>
    </row>
    <row r="13" spans="4:16" x14ac:dyDescent="0.2">
      <c r="D13" s="22"/>
      <c r="E13" s="23"/>
      <c r="F13" s="23"/>
      <c r="G13" s="23"/>
      <c r="H13" s="23"/>
      <c r="I13" s="23"/>
      <c r="J13" s="23"/>
      <c r="K13" s="23"/>
      <c r="L13" s="23"/>
      <c r="M13" s="23"/>
      <c r="N13" s="23"/>
      <c r="O13" s="23"/>
      <c r="P13" s="24"/>
    </row>
    <row r="14" spans="4:16" x14ac:dyDescent="0.2">
      <c r="D14" s="22"/>
      <c r="E14" s="23"/>
      <c r="F14" s="23"/>
      <c r="G14" s="23"/>
      <c r="H14" s="23"/>
      <c r="I14" s="23"/>
      <c r="J14" s="218" t="s">
        <v>931</v>
      </c>
      <c r="K14" s="23"/>
      <c r="L14" s="23"/>
      <c r="M14" s="23"/>
      <c r="N14" s="23"/>
      <c r="O14" s="23"/>
      <c r="P14" s="24"/>
    </row>
    <row r="15" spans="4:16" ht="12.75" customHeight="1" x14ac:dyDescent="0.2">
      <c r="D15" s="22"/>
      <c r="E15" s="23"/>
      <c r="F15" s="23"/>
      <c r="G15" s="23"/>
      <c r="H15" s="23"/>
      <c r="I15" s="23"/>
      <c r="K15" s="23"/>
      <c r="L15" s="23"/>
      <c r="M15" s="23"/>
      <c r="N15" s="23"/>
      <c r="O15" s="23"/>
      <c r="P15" s="24"/>
    </row>
    <row r="16" spans="4:16" ht="12.75" customHeight="1" x14ac:dyDescent="0.25">
      <c r="D16" s="26"/>
      <c r="E16" s="27"/>
      <c r="F16" s="27"/>
      <c r="G16" s="27"/>
      <c r="H16" s="27"/>
      <c r="I16" s="27"/>
      <c r="J16" s="28"/>
      <c r="K16" s="27"/>
      <c r="L16" s="27"/>
      <c r="M16" s="27"/>
      <c r="N16" s="27"/>
      <c r="O16" s="27"/>
      <c r="P16" s="29"/>
    </row>
    <row r="17" spans="1:18" ht="12.75" customHeight="1" x14ac:dyDescent="0.25">
      <c r="J17" s="8"/>
    </row>
    <row r="18" spans="1:18" ht="12.75" customHeight="1" x14ac:dyDescent="0.25">
      <c r="J18" s="8"/>
    </row>
    <row r="19" spans="1:18" ht="12.75" customHeight="1" x14ac:dyDescent="0.2"/>
    <row r="20" spans="1:18" ht="66.75" customHeight="1" x14ac:dyDescent="0.2">
      <c r="A20" s="2"/>
      <c r="D20" s="253" t="s">
        <v>900</v>
      </c>
      <c r="E20" s="253"/>
      <c r="F20" s="253"/>
      <c r="G20" s="253"/>
      <c r="H20" s="253"/>
      <c r="I20" s="253"/>
      <c r="J20" s="253"/>
      <c r="K20" s="253"/>
      <c r="L20" s="253"/>
      <c r="M20" s="253"/>
      <c r="N20" s="253"/>
      <c r="O20" s="253"/>
      <c r="P20" s="253"/>
    </row>
    <row r="21" spans="1:18" x14ac:dyDescent="0.2">
      <c r="A21" s="2"/>
      <c r="D21" s="1"/>
    </row>
    <row r="22" spans="1:18" x14ac:dyDescent="0.2">
      <c r="A22" s="2"/>
      <c r="B22" s="78"/>
      <c r="C22" s="27"/>
      <c r="D22" s="27"/>
      <c r="E22" s="27"/>
      <c r="F22" s="27"/>
      <c r="G22" s="27"/>
      <c r="H22" s="27"/>
      <c r="I22" s="27"/>
      <c r="J22" s="27"/>
      <c r="K22" s="27"/>
      <c r="L22" s="27"/>
      <c r="M22" s="27"/>
      <c r="N22" s="27"/>
      <c r="O22" s="27"/>
      <c r="P22" s="27"/>
      <c r="Q22" s="27"/>
      <c r="R22" s="27"/>
    </row>
    <row r="23" spans="1:18" x14ac:dyDescent="0.2">
      <c r="A23" s="2"/>
      <c r="B23" s="1"/>
    </row>
    <row r="24" spans="1:18" x14ac:dyDescent="0.2">
      <c r="J24" s="7" t="s">
        <v>92</v>
      </c>
    </row>
    <row r="26" spans="1:18" ht="126.75" customHeight="1" x14ac:dyDescent="0.2">
      <c r="B26" s="257" t="s">
        <v>135</v>
      </c>
      <c r="C26" s="257"/>
      <c r="D26" s="257"/>
      <c r="E26" s="257"/>
      <c r="F26" s="257"/>
      <c r="G26" s="257"/>
      <c r="H26" s="257"/>
      <c r="I26" s="257"/>
      <c r="J26" s="257"/>
      <c r="K26" s="257"/>
      <c r="L26" s="257"/>
      <c r="M26" s="257"/>
      <c r="N26" s="257"/>
      <c r="O26" s="257"/>
      <c r="P26" s="257"/>
      <c r="Q26" s="257"/>
      <c r="R26" s="257"/>
    </row>
    <row r="28" spans="1:18" ht="61.5" customHeight="1" x14ac:dyDescent="0.2">
      <c r="B28" s="273" t="s">
        <v>130</v>
      </c>
      <c r="C28" s="273"/>
      <c r="D28" s="273"/>
      <c r="E28" s="273"/>
      <c r="F28" s="273"/>
      <c r="G28" s="273"/>
      <c r="H28" s="273"/>
      <c r="I28" s="273"/>
      <c r="J28" s="273"/>
      <c r="K28" s="273"/>
      <c r="L28" s="273"/>
      <c r="M28" s="273"/>
      <c r="N28" s="273"/>
      <c r="O28" s="273"/>
      <c r="P28" s="273"/>
      <c r="Q28" s="273"/>
      <c r="R28" s="273"/>
    </row>
    <row r="30" spans="1:18" ht="27" customHeight="1" x14ac:dyDescent="0.2">
      <c r="B30" s="256" t="s">
        <v>692</v>
      </c>
      <c r="C30" s="257"/>
      <c r="D30" s="257"/>
      <c r="E30" s="257"/>
      <c r="F30" s="257"/>
      <c r="G30" s="257"/>
      <c r="H30" s="257"/>
      <c r="I30" s="257"/>
      <c r="J30" s="257"/>
      <c r="K30" s="257"/>
      <c r="L30" s="257"/>
      <c r="M30" s="257"/>
      <c r="N30" s="257"/>
      <c r="O30" s="257"/>
      <c r="P30" s="257"/>
      <c r="Q30" s="257"/>
      <c r="R30" s="257"/>
    </row>
    <row r="31" spans="1:18" x14ac:dyDescent="0.2">
      <c r="B31" s="27"/>
      <c r="C31" s="27"/>
      <c r="D31" s="27"/>
      <c r="E31" s="27"/>
      <c r="F31" s="27"/>
      <c r="G31" s="27"/>
      <c r="H31" s="27"/>
      <c r="I31" s="27"/>
      <c r="J31" s="27"/>
      <c r="K31" s="27"/>
      <c r="L31" s="27"/>
      <c r="M31" s="27"/>
      <c r="N31" s="27"/>
      <c r="O31" s="27"/>
      <c r="P31" s="27"/>
      <c r="Q31" s="27"/>
      <c r="R31" s="27"/>
    </row>
    <row r="34" spans="2:18" ht="18.75" customHeight="1" x14ac:dyDescent="0.2">
      <c r="B34" s="141" t="s">
        <v>58</v>
      </c>
      <c r="C34" s="10"/>
      <c r="D34" s="10"/>
      <c r="E34" s="10"/>
      <c r="F34" s="10"/>
      <c r="G34" s="10"/>
      <c r="H34" s="10"/>
      <c r="I34" s="10"/>
      <c r="J34" s="10"/>
      <c r="K34" s="10"/>
      <c r="L34" s="10"/>
      <c r="M34" s="10"/>
      <c r="N34" s="10"/>
      <c r="O34" s="10"/>
      <c r="P34" s="10"/>
      <c r="Q34" s="10"/>
      <c r="R34" s="10"/>
    </row>
    <row r="35" spans="2:18" ht="15" customHeight="1" x14ac:dyDescent="0.2">
      <c r="B35" s="12"/>
      <c r="C35" s="10"/>
      <c r="D35" s="10"/>
      <c r="E35" s="10"/>
      <c r="F35" s="10"/>
      <c r="G35" s="10"/>
      <c r="H35" s="10"/>
      <c r="I35" s="10"/>
      <c r="J35" s="10"/>
      <c r="K35" s="10"/>
      <c r="L35" s="10"/>
      <c r="M35" s="10"/>
      <c r="N35" s="10"/>
      <c r="O35" s="10"/>
      <c r="P35" s="10"/>
      <c r="Q35" s="10"/>
      <c r="R35" s="10"/>
    </row>
    <row r="36" spans="2:18" ht="38.25" customHeight="1" x14ac:dyDescent="0.2">
      <c r="B36" s="263" t="s">
        <v>116</v>
      </c>
      <c r="C36" s="263"/>
      <c r="D36" s="263"/>
      <c r="E36" s="263"/>
      <c r="F36" s="263"/>
      <c r="G36" s="263"/>
      <c r="H36" s="263"/>
      <c r="I36" s="263"/>
      <c r="J36" s="263"/>
      <c r="K36" s="263"/>
      <c r="L36" s="263"/>
      <c r="M36" s="263"/>
      <c r="N36" s="263"/>
      <c r="O36" s="263"/>
      <c r="P36" s="263"/>
      <c r="Q36" s="263"/>
      <c r="R36" s="263"/>
    </row>
    <row r="37" spans="2:18" ht="13.5" customHeight="1" x14ac:dyDescent="0.2">
      <c r="B37" s="10"/>
      <c r="C37" s="10"/>
      <c r="D37" s="10"/>
      <c r="E37" s="10"/>
      <c r="F37" s="10"/>
      <c r="G37" s="10"/>
      <c r="H37" s="10"/>
      <c r="I37" s="10"/>
      <c r="J37" s="10"/>
      <c r="K37" s="10"/>
      <c r="L37" s="10"/>
      <c r="M37" s="10"/>
      <c r="N37" s="10"/>
      <c r="O37" s="10"/>
      <c r="P37" s="10"/>
      <c r="Q37" s="10"/>
      <c r="R37" s="10"/>
    </row>
    <row r="38" spans="2:18" ht="50.25" customHeight="1" x14ac:dyDescent="0.2">
      <c r="B38" s="263" t="s">
        <v>259</v>
      </c>
      <c r="C38" s="263"/>
      <c r="D38" s="263"/>
      <c r="E38" s="263"/>
      <c r="F38" s="263"/>
      <c r="G38" s="263"/>
      <c r="H38" s="263"/>
      <c r="I38" s="263"/>
      <c r="J38" s="263"/>
      <c r="K38" s="263"/>
      <c r="L38" s="263"/>
      <c r="M38" s="263"/>
      <c r="N38" s="263"/>
      <c r="O38" s="263"/>
      <c r="P38" s="263"/>
      <c r="Q38" s="263"/>
      <c r="R38" s="263"/>
    </row>
    <row r="39" spans="2:18" ht="11.25" customHeight="1" x14ac:dyDescent="0.2">
      <c r="B39" s="10"/>
      <c r="C39" s="10"/>
      <c r="D39" s="10"/>
      <c r="E39" s="10"/>
      <c r="F39" s="10"/>
      <c r="G39" s="10"/>
      <c r="H39" s="10"/>
      <c r="I39" s="10"/>
      <c r="J39" s="10"/>
      <c r="K39" s="10"/>
      <c r="L39" s="10"/>
      <c r="M39" s="10"/>
      <c r="N39" s="10"/>
      <c r="O39" s="10"/>
      <c r="P39" s="10"/>
      <c r="Q39" s="10"/>
      <c r="R39" s="10"/>
    </row>
    <row r="40" spans="2:18" ht="18.75" customHeight="1" x14ac:dyDescent="0.2">
      <c r="B40" s="142" t="s">
        <v>59</v>
      </c>
      <c r="C40" s="14"/>
      <c r="D40" s="14"/>
      <c r="E40" s="14"/>
      <c r="F40" s="14"/>
      <c r="G40" s="14"/>
      <c r="H40" s="14"/>
      <c r="I40" s="14"/>
      <c r="J40" s="14"/>
      <c r="K40" s="14"/>
      <c r="L40" s="14"/>
      <c r="M40" s="14"/>
      <c r="N40" s="14"/>
      <c r="O40" s="14"/>
      <c r="P40" s="14"/>
      <c r="Q40" s="14"/>
      <c r="R40" s="14"/>
    </row>
    <row r="41" spans="2:18" ht="17.25" customHeight="1" x14ac:dyDescent="0.2">
      <c r="B41" s="13"/>
      <c r="C41" s="14"/>
      <c r="D41" s="14"/>
      <c r="E41" s="14"/>
      <c r="F41" s="14"/>
      <c r="G41" s="14"/>
      <c r="H41" s="14"/>
      <c r="I41" s="14"/>
      <c r="J41" s="14"/>
      <c r="K41" s="14"/>
      <c r="L41" s="14"/>
      <c r="M41" s="14"/>
      <c r="N41" s="14"/>
      <c r="O41" s="14"/>
      <c r="P41" s="14"/>
      <c r="Q41" s="14"/>
      <c r="R41" s="14"/>
    </row>
    <row r="42" spans="2:18" ht="12.75" customHeight="1" x14ac:dyDescent="0.2">
      <c r="B42" s="263" t="s">
        <v>82</v>
      </c>
      <c r="C42" s="263"/>
      <c r="D42" s="263"/>
      <c r="E42" s="263"/>
      <c r="F42" s="263"/>
      <c r="G42" s="263"/>
      <c r="H42" s="263"/>
      <c r="I42" s="263"/>
      <c r="J42" s="263"/>
      <c r="K42" s="263"/>
      <c r="L42" s="263"/>
      <c r="M42" s="263"/>
      <c r="N42" s="263"/>
      <c r="O42" s="263"/>
      <c r="P42" s="263"/>
      <c r="Q42" s="263"/>
      <c r="R42" s="263"/>
    </row>
    <row r="43" spans="2:18" ht="14.25" customHeight="1" x14ac:dyDescent="0.2">
      <c r="B43" s="10"/>
      <c r="C43" s="10"/>
      <c r="D43" s="10"/>
      <c r="E43" s="10"/>
      <c r="F43" s="10"/>
      <c r="G43" s="10"/>
      <c r="H43" s="10"/>
      <c r="I43" s="10"/>
      <c r="J43" s="10"/>
      <c r="K43" s="10"/>
      <c r="L43" s="10"/>
      <c r="M43" s="10"/>
      <c r="N43" s="10"/>
      <c r="O43" s="10"/>
      <c r="P43" s="10"/>
      <c r="Q43" s="10"/>
      <c r="R43" s="10"/>
    </row>
    <row r="44" spans="2:18" ht="12.75" customHeight="1" x14ac:dyDescent="0.2">
      <c r="B44" s="263" t="s">
        <v>268</v>
      </c>
      <c r="C44" s="263"/>
      <c r="D44" s="263"/>
      <c r="E44" s="263"/>
      <c r="F44" s="263"/>
      <c r="G44" s="263"/>
      <c r="H44" s="263"/>
      <c r="I44" s="263"/>
      <c r="J44" s="263"/>
      <c r="K44" s="263"/>
      <c r="L44" s="263"/>
      <c r="M44" s="263"/>
      <c r="N44" s="263"/>
      <c r="O44" s="263"/>
      <c r="P44" s="263"/>
      <c r="Q44" s="263"/>
      <c r="R44" s="263"/>
    </row>
    <row r="45" spans="2:18" ht="15" customHeight="1" x14ac:dyDescent="0.2">
      <c r="B45" s="10"/>
      <c r="C45" s="10"/>
      <c r="D45" s="10"/>
      <c r="E45" s="10"/>
      <c r="F45" s="10"/>
      <c r="G45" s="10"/>
      <c r="H45" s="10"/>
      <c r="I45" s="10"/>
      <c r="J45" s="10"/>
      <c r="K45" s="10"/>
      <c r="L45" s="10"/>
      <c r="M45" s="10"/>
      <c r="N45" s="10"/>
      <c r="O45" s="10"/>
      <c r="P45" s="10"/>
      <c r="Q45" s="10"/>
      <c r="R45" s="10"/>
    </row>
    <row r="46" spans="2:18" ht="25.5" customHeight="1" x14ac:dyDescent="0.2">
      <c r="B46" s="263" t="s">
        <v>313</v>
      </c>
      <c r="C46" s="263"/>
      <c r="D46" s="263"/>
      <c r="E46" s="263"/>
      <c r="F46" s="263"/>
      <c r="G46" s="263"/>
      <c r="H46" s="263"/>
      <c r="I46" s="263"/>
      <c r="J46" s="263"/>
      <c r="K46" s="263"/>
      <c r="L46" s="263"/>
      <c r="M46" s="263"/>
      <c r="N46" s="263"/>
      <c r="O46" s="263"/>
      <c r="P46" s="263"/>
      <c r="Q46" s="263"/>
      <c r="R46" s="263"/>
    </row>
    <row r="47" spans="2:18" ht="15" customHeight="1" x14ac:dyDescent="0.2">
      <c r="B47" s="10"/>
      <c r="C47" s="10"/>
      <c r="D47" s="10"/>
      <c r="E47" s="10"/>
      <c r="F47" s="10"/>
      <c r="G47" s="10"/>
      <c r="H47" s="10"/>
      <c r="I47" s="10"/>
      <c r="J47" s="10"/>
      <c r="K47" s="10"/>
      <c r="L47" s="10"/>
      <c r="M47" s="10"/>
      <c r="N47" s="10"/>
      <c r="O47" s="10"/>
      <c r="P47" s="10"/>
      <c r="Q47" s="10"/>
      <c r="R47" s="10"/>
    </row>
    <row r="48" spans="2:18" ht="97.5" customHeight="1" x14ac:dyDescent="0.2">
      <c r="B48" s="274" t="s">
        <v>105</v>
      </c>
      <c r="C48" s="274"/>
      <c r="D48" s="274"/>
      <c r="E48" s="274"/>
      <c r="F48" s="274"/>
      <c r="G48" s="274"/>
      <c r="H48" s="274"/>
      <c r="I48" s="274"/>
      <c r="J48" s="274"/>
      <c r="K48" s="274"/>
      <c r="L48" s="274"/>
      <c r="M48" s="274"/>
      <c r="N48" s="274"/>
      <c r="O48" s="274"/>
      <c r="P48" s="274"/>
      <c r="Q48" s="274"/>
      <c r="R48" s="274"/>
    </row>
    <row r="49" spans="2:19" ht="15" customHeight="1" x14ac:dyDescent="0.2">
      <c r="B49" s="98"/>
      <c r="C49" s="98"/>
      <c r="D49" s="98"/>
      <c r="E49" s="98"/>
      <c r="F49" s="98"/>
      <c r="G49" s="98"/>
      <c r="H49" s="98"/>
      <c r="I49" s="98"/>
      <c r="J49" s="98"/>
      <c r="K49" s="98"/>
      <c r="L49" s="98"/>
      <c r="M49" s="98"/>
      <c r="N49" s="98"/>
      <c r="O49" s="98"/>
      <c r="P49" s="98"/>
      <c r="Q49" s="98"/>
      <c r="R49" s="98"/>
    </row>
    <row r="50" spans="2:19" ht="120" customHeight="1" x14ac:dyDescent="0.2">
      <c r="B50" s="274" t="s">
        <v>693</v>
      </c>
      <c r="C50" s="274"/>
      <c r="D50" s="274"/>
      <c r="E50" s="274"/>
      <c r="F50" s="274"/>
      <c r="G50" s="274"/>
      <c r="H50" s="274"/>
      <c r="I50" s="274"/>
      <c r="J50" s="274"/>
      <c r="K50" s="274"/>
      <c r="L50" s="274"/>
      <c r="M50" s="274"/>
      <c r="N50" s="274"/>
      <c r="O50" s="274"/>
      <c r="P50" s="274"/>
      <c r="Q50" s="274"/>
      <c r="R50" s="274"/>
    </row>
    <row r="51" spans="2:19" ht="15" customHeight="1" x14ac:dyDescent="0.2">
      <c r="B51" s="97"/>
      <c r="C51" s="97"/>
      <c r="D51" s="97"/>
      <c r="E51" s="97"/>
      <c r="F51" s="97"/>
      <c r="G51" s="97"/>
      <c r="H51" s="97"/>
      <c r="I51" s="97"/>
      <c r="J51" s="97"/>
      <c r="K51" s="97"/>
      <c r="L51" s="97"/>
      <c r="M51" s="97"/>
      <c r="N51" s="97"/>
      <c r="O51" s="97"/>
      <c r="P51" s="97"/>
      <c r="Q51" s="97"/>
      <c r="R51" s="97"/>
    </row>
    <row r="52" spans="2:19" ht="15" customHeight="1" x14ac:dyDescent="0.2">
      <c r="B52" s="142" t="s">
        <v>62</v>
      </c>
      <c r="C52" s="14"/>
      <c r="D52" s="14"/>
      <c r="E52" s="14"/>
      <c r="F52" s="14"/>
      <c r="G52" s="14"/>
      <c r="H52" s="14"/>
      <c r="I52" s="14"/>
      <c r="J52" s="14"/>
      <c r="K52" s="14"/>
      <c r="L52" s="14"/>
      <c r="M52" s="14"/>
      <c r="N52" s="14"/>
      <c r="O52" s="14"/>
      <c r="P52" s="14"/>
      <c r="Q52" s="14"/>
      <c r="R52" s="14"/>
    </row>
    <row r="53" spans="2:19" ht="18" customHeight="1" x14ac:dyDescent="0.2">
      <c r="B53" s="13"/>
      <c r="C53" s="14"/>
      <c r="D53" s="14"/>
      <c r="E53" s="14"/>
      <c r="F53" s="14"/>
      <c r="G53" s="14"/>
      <c r="H53" s="14"/>
      <c r="I53" s="14"/>
      <c r="J53" s="14"/>
      <c r="K53" s="14"/>
      <c r="L53" s="14"/>
      <c r="M53" s="14"/>
      <c r="N53" s="14"/>
      <c r="O53" s="14"/>
      <c r="P53" s="14"/>
      <c r="Q53" s="14"/>
      <c r="R53" s="14"/>
    </row>
    <row r="54" spans="2:19" ht="155.25" customHeight="1" x14ac:dyDescent="0.2">
      <c r="B54" s="263" t="s">
        <v>863</v>
      </c>
      <c r="C54" s="263"/>
      <c r="D54" s="263"/>
      <c r="E54" s="263"/>
      <c r="F54" s="263"/>
      <c r="G54" s="263"/>
      <c r="H54" s="263"/>
      <c r="I54" s="263"/>
      <c r="J54" s="263"/>
      <c r="K54" s="263"/>
      <c r="L54" s="263"/>
      <c r="M54" s="263"/>
      <c r="N54" s="263"/>
      <c r="O54" s="263"/>
      <c r="P54" s="263"/>
      <c r="Q54" s="263"/>
      <c r="R54" s="263"/>
      <c r="S54" s="9"/>
    </row>
    <row r="55" spans="2:19" ht="38.25" customHeight="1" x14ac:dyDescent="0.2">
      <c r="B55" s="258" t="s">
        <v>864</v>
      </c>
      <c r="C55" s="258"/>
      <c r="D55" s="258"/>
      <c r="E55" s="258"/>
      <c r="F55" s="258"/>
      <c r="G55" s="258"/>
      <c r="H55" s="258"/>
      <c r="I55" s="258"/>
      <c r="J55" s="258"/>
      <c r="K55" s="258"/>
      <c r="L55" s="258"/>
      <c r="M55" s="258"/>
      <c r="N55" s="258"/>
      <c r="O55" s="258"/>
      <c r="P55" s="258"/>
      <c r="Q55" s="258"/>
      <c r="R55" s="258"/>
    </row>
    <row r="56" spans="2:19" ht="15.75" customHeight="1" x14ac:dyDescent="0.2">
      <c r="B56" s="11"/>
      <c r="C56" s="11"/>
      <c r="D56" s="11"/>
      <c r="E56" s="11"/>
      <c r="F56" s="11"/>
      <c r="G56" s="11"/>
      <c r="H56" s="11"/>
      <c r="I56" s="11"/>
      <c r="J56" s="11"/>
      <c r="K56" s="11"/>
      <c r="L56" s="11"/>
      <c r="M56" s="11"/>
      <c r="N56" s="11"/>
      <c r="O56" s="11"/>
      <c r="P56" s="11"/>
      <c r="Q56" s="11"/>
      <c r="R56" s="11"/>
    </row>
    <row r="57" spans="2:19" ht="25.5" customHeight="1" x14ac:dyDescent="0.2">
      <c r="B57" s="263" t="s">
        <v>865</v>
      </c>
      <c r="C57" s="263"/>
      <c r="D57" s="263"/>
      <c r="E57" s="263"/>
      <c r="F57" s="263"/>
      <c r="G57" s="263"/>
      <c r="H57" s="263"/>
      <c r="I57" s="263"/>
      <c r="J57" s="263"/>
      <c r="K57" s="263"/>
      <c r="L57" s="263"/>
      <c r="M57" s="263"/>
      <c r="N57" s="263"/>
      <c r="O57" s="263"/>
      <c r="P57" s="263"/>
      <c r="Q57" s="263"/>
      <c r="R57" s="263"/>
    </row>
    <row r="58" spans="2:19" ht="15" customHeight="1" x14ac:dyDescent="0.2">
      <c r="B58" s="10"/>
      <c r="C58" s="10"/>
      <c r="D58" s="10"/>
      <c r="E58" s="10"/>
      <c r="F58" s="10"/>
      <c r="G58" s="10"/>
      <c r="H58" s="10"/>
      <c r="I58" s="10"/>
      <c r="J58" s="10"/>
      <c r="K58" s="10"/>
      <c r="L58" s="10"/>
      <c r="M58" s="10"/>
      <c r="N58" s="10"/>
      <c r="O58" s="10"/>
      <c r="P58" s="10"/>
      <c r="Q58" s="10"/>
      <c r="R58" s="10"/>
    </row>
    <row r="59" spans="2:19" ht="38.25" customHeight="1" x14ac:dyDescent="0.2">
      <c r="B59" s="263" t="s">
        <v>866</v>
      </c>
      <c r="C59" s="263"/>
      <c r="D59" s="263"/>
      <c r="E59" s="263"/>
      <c r="F59" s="263"/>
      <c r="G59" s="263"/>
      <c r="H59" s="263"/>
      <c r="I59" s="263"/>
      <c r="J59" s="263"/>
      <c r="K59" s="263"/>
      <c r="L59" s="263"/>
      <c r="M59" s="263"/>
      <c r="N59" s="263"/>
      <c r="O59" s="263"/>
      <c r="P59" s="263"/>
      <c r="Q59" s="263"/>
      <c r="R59" s="263"/>
    </row>
    <row r="60" spans="2:19" ht="14.25" customHeight="1" x14ac:dyDescent="0.2">
      <c r="B60" s="10"/>
      <c r="C60" s="10"/>
      <c r="D60" s="10"/>
      <c r="E60" s="10"/>
      <c r="F60" s="10"/>
      <c r="G60" s="10"/>
      <c r="H60" s="10"/>
      <c r="I60" s="10"/>
      <c r="J60" s="10"/>
      <c r="K60" s="10"/>
      <c r="L60" s="10"/>
      <c r="M60" s="10"/>
      <c r="N60" s="10"/>
      <c r="O60" s="10"/>
      <c r="P60" s="10"/>
      <c r="Q60" s="10"/>
      <c r="R60" s="10"/>
    </row>
    <row r="61" spans="2:19" ht="52.5" customHeight="1" x14ac:dyDescent="0.2">
      <c r="B61" s="263" t="s">
        <v>867</v>
      </c>
      <c r="C61" s="263"/>
      <c r="D61" s="263"/>
      <c r="E61" s="263"/>
      <c r="F61" s="263"/>
      <c r="G61" s="263"/>
      <c r="H61" s="263"/>
      <c r="I61" s="263"/>
      <c r="J61" s="263"/>
      <c r="K61" s="263"/>
      <c r="L61" s="263"/>
      <c r="M61" s="263"/>
      <c r="N61" s="263"/>
      <c r="O61" s="263"/>
      <c r="P61" s="263"/>
      <c r="Q61" s="263"/>
      <c r="R61" s="263"/>
    </row>
    <row r="62" spans="2:19" ht="15" customHeight="1" x14ac:dyDescent="0.2">
      <c r="B62" s="10"/>
      <c r="C62" s="10"/>
      <c r="D62" s="10"/>
      <c r="E62" s="10"/>
      <c r="F62" s="10"/>
      <c r="G62" s="10"/>
      <c r="H62" s="10"/>
      <c r="I62" s="10"/>
      <c r="J62" s="10"/>
      <c r="K62" s="10"/>
      <c r="L62" s="10"/>
      <c r="M62" s="10"/>
      <c r="N62" s="10"/>
      <c r="O62" s="10"/>
      <c r="P62" s="10"/>
      <c r="Q62" s="10"/>
      <c r="R62" s="10"/>
    </row>
    <row r="63" spans="2:19" ht="87" customHeight="1" x14ac:dyDescent="0.2">
      <c r="B63" s="263" t="s">
        <v>868</v>
      </c>
      <c r="C63" s="263"/>
      <c r="D63" s="263"/>
      <c r="E63" s="263"/>
      <c r="F63" s="263"/>
      <c r="G63" s="263"/>
      <c r="H63" s="263"/>
      <c r="I63" s="263"/>
      <c r="J63" s="263"/>
      <c r="K63" s="263"/>
      <c r="L63" s="263"/>
      <c r="M63" s="263"/>
      <c r="N63" s="263"/>
      <c r="O63" s="263"/>
      <c r="P63" s="263"/>
      <c r="Q63" s="263"/>
      <c r="R63" s="263"/>
    </row>
    <row r="64" spans="2:19" ht="12.75" customHeight="1" x14ac:dyDescent="0.2">
      <c r="B64" s="10"/>
      <c r="C64" s="10"/>
      <c r="D64" s="10"/>
      <c r="E64" s="10"/>
      <c r="F64" s="10"/>
      <c r="G64" s="10"/>
      <c r="H64" s="10"/>
      <c r="I64" s="10"/>
      <c r="J64" s="10"/>
      <c r="K64" s="10"/>
      <c r="L64" s="10"/>
      <c r="M64" s="10"/>
      <c r="N64" s="10"/>
      <c r="O64" s="10"/>
      <c r="P64" s="10"/>
      <c r="Q64" s="10"/>
      <c r="R64" s="10"/>
    </row>
    <row r="65" spans="2:19" ht="71.25" customHeight="1" x14ac:dyDescent="0.2">
      <c r="B65" s="263" t="s">
        <v>869</v>
      </c>
      <c r="C65" s="263"/>
      <c r="D65" s="263"/>
      <c r="E65" s="263"/>
      <c r="F65" s="263"/>
      <c r="G65" s="263"/>
      <c r="H65" s="263"/>
      <c r="I65" s="263"/>
      <c r="J65" s="263"/>
      <c r="K65" s="263"/>
      <c r="L65" s="263"/>
      <c r="M65" s="263"/>
      <c r="N65" s="263"/>
      <c r="O65" s="263"/>
      <c r="P65" s="263"/>
      <c r="Q65" s="263"/>
      <c r="R65" s="263"/>
    </row>
    <row r="66" spans="2:19" ht="14.25" customHeight="1" x14ac:dyDescent="0.2">
      <c r="B66" s="10"/>
      <c r="C66" s="10"/>
      <c r="D66" s="10"/>
      <c r="E66" s="10"/>
      <c r="F66" s="10"/>
      <c r="G66" s="10"/>
      <c r="H66" s="10"/>
      <c r="I66" s="10"/>
      <c r="J66" s="10"/>
      <c r="K66" s="10"/>
      <c r="L66" s="10"/>
      <c r="M66" s="10"/>
      <c r="N66" s="10"/>
      <c r="O66" s="10"/>
      <c r="P66" s="10"/>
      <c r="Q66" s="10"/>
      <c r="R66" s="10"/>
    </row>
    <row r="68" spans="2:19" x14ac:dyDescent="0.2">
      <c r="S68" s="32" t="str">
        <f>$J$14</f>
        <v>Version 6-01-2015</v>
      </c>
    </row>
    <row r="70" spans="2:19" x14ac:dyDescent="0.2">
      <c r="B70" s="15" t="s">
        <v>99</v>
      </c>
      <c r="C70" s="16"/>
      <c r="D70" s="5"/>
      <c r="E70" s="5"/>
      <c r="F70" s="5"/>
      <c r="G70" s="5"/>
      <c r="H70" s="5"/>
      <c r="I70" s="5"/>
      <c r="J70" s="5"/>
      <c r="K70" s="5"/>
      <c r="L70" s="5"/>
      <c r="M70" s="5"/>
      <c r="N70" s="5"/>
      <c r="O70" s="5"/>
      <c r="P70" s="5"/>
      <c r="Q70" s="5"/>
      <c r="R70" s="5"/>
    </row>
    <row r="71" spans="2:19" x14ac:dyDescent="0.2">
      <c r="B71" s="17" t="s">
        <v>334</v>
      </c>
      <c r="C71" s="15" t="s">
        <v>100</v>
      </c>
      <c r="D71" s="5"/>
      <c r="E71" s="5"/>
      <c r="F71" s="5"/>
      <c r="G71" s="5"/>
      <c r="H71" s="5"/>
      <c r="I71" s="5"/>
      <c r="J71" s="5"/>
      <c r="K71" s="5"/>
      <c r="L71" s="5"/>
      <c r="M71" s="5"/>
      <c r="N71" s="5"/>
      <c r="O71" s="5"/>
      <c r="P71" s="5"/>
      <c r="Q71" s="5"/>
      <c r="R71" s="5"/>
    </row>
    <row r="72" spans="2:19" x14ac:dyDescent="0.2">
      <c r="B72" s="17" t="s">
        <v>335</v>
      </c>
      <c r="C72" s="15" t="s">
        <v>101</v>
      </c>
      <c r="D72" s="5"/>
      <c r="E72" s="5"/>
      <c r="F72" s="5"/>
      <c r="G72" s="5"/>
      <c r="H72" s="5"/>
      <c r="I72" s="5"/>
      <c r="J72" s="5"/>
      <c r="K72" s="5"/>
      <c r="L72" s="5"/>
      <c r="M72" s="5"/>
      <c r="N72" s="5"/>
      <c r="O72" s="5"/>
      <c r="P72" s="5"/>
      <c r="Q72" s="5"/>
      <c r="R72" s="5"/>
    </row>
    <row r="73" spans="2:19" ht="25.5" customHeight="1" x14ac:dyDescent="0.2">
      <c r="B73" s="17" t="s">
        <v>336</v>
      </c>
      <c r="C73" s="272" t="s">
        <v>333</v>
      </c>
      <c r="D73" s="272"/>
      <c r="E73" s="272"/>
      <c r="F73" s="272"/>
      <c r="G73" s="272"/>
      <c r="H73" s="272"/>
      <c r="I73" s="272"/>
      <c r="J73" s="272"/>
      <c r="K73" s="272"/>
      <c r="L73" s="272"/>
      <c r="M73" s="272"/>
      <c r="N73" s="272"/>
      <c r="O73" s="272"/>
      <c r="P73" s="272"/>
      <c r="Q73" s="272"/>
      <c r="R73" s="272"/>
    </row>
    <row r="74" spans="2:19" ht="13.5" customHeight="1" x14ac:dyDescent="0.2"/>
    <row r="75" spans="2:19" ht="89.25" customHeight="1" x14ac:dyDescent="0.2">
      <c r="B75" s="256" t="s">
        <v>898</v>
      </c>
      <c r="C75" s="257"/>
      <c r="D75" s="257"/>
      <c r="E75" s="257"/>
      <c r="F75" s="257"/>
      <c r="G75" s="257"/>
      <c r="H75" s="257"/>
      <c r="I75" s="257"/>
      <c r="J75" s="257"/>
      <c r="K75" s="257"/>
      <c r="L75" s="257"/>
      <c r="M75" s="257"/>
      <c r="N75" s="257"/>
      <c r="O75" s="257"/>
      <c r="P75" s="257"/>
      <c r="Q75" s="257"/>
      <c r="R75" s="257"/>
    </row>
    <row r="76" spans="2:19" ht="12.75" customHeight="1" x14ac:dyDescent="0.2">
      <c r="B76" s="19"/>
      <c r="C76" s="19"/>
      <c r="D76" s="19"/>
      <c r="E76" s="19"/>
      <c r="F76" s="19"/>
      <c r="G76" s="19"/>
      <c r="H76" s="19"/>
      <c r="I76" s="19"/>
      <c r="J76" s="19"/>
      <c r="K76" s="19"/>
      <c r="L76" s="19"/>
      <c r="M76" s="19"/>
      <c r="N76" s="19"/>
      <c r="O76" s="19"/>
      <c r="P76" s="19"/>
      <c r="Q76" s="19"/>
      <c r="R76" s="19"/>
    </row>
    <row r="77" spans="2:19" ht="12.75" customHeight="1" x14ac:dyDescent="0.2"/>
    <row r="78" spans="2:19" ht="88.5" customHeight="1" x14ac:dyDescent="0.2">
      <c r="B78" s="258" t="s">
        <v>896</v>
      </c>
      <c r="C78" s="258"/>
      <c r="D78" s="258"/>
      <c r="E78" s="258"/>
      <c r="F78" s="258"/>
      <c r="G78" s="258"/>
      <c r="H78" s="258"/>
      <c r="I78" s="258"/>
      <c r="J78" s="258"/>
      <c r="K78" s="258"/>
      <c r="L78" s="258"/>
      <c r="M78" s="258"/>
      <c r="N78" s="258"/>
      <c r="O78" s="258"/>
      <c r="P78" s="258"/>
      <c r="Q78" s="258"/>
      <c r="R78" s="258"/>
    </row>
    <row r="79" spans="2:19" ht="12.75" customHeight="1" x14ac:dyDescent="0.2">
      <c r="B79" s="2"/>
      <c r="C79" s="2"/>
    </row>
    <row r="80" spans="2:19" ht="27.75" customHeight="1" x14ac:dyDescent="0.2">
      <c r="B80" s="264" t="s">
        <v>834</v>
      </c>
      <c r="C80" s="264"/>
      <c r="D80" s="264"/>
      <c r="E80" s="265" t="s">
        <v>826</v>
      </c>
      <c r="F80" s="265"/>
      <c r="G80" s="265"/>
      <c r="H80" s="265" t="s">
        <v>827</v>
      </c>
      <c r="I80" s="265"/>
      <c r="J80" s="265"/>
      <c r="K80" s="265" t="s">
        <v>828</v>
      </c>
      <c r="L80" s="265"/>
      <c r="M80" s="265"/>
      <c r="N80" s="265" t="s">
        <v>829</v>
      </c>
      <c r="O80" s="265"/>
      <c r="P80" s="265"/>
      <c r="Q80" s="240"/>
      <c r="R80" s="240"/>
    </row>
    <row r="81" spans="2:20" ht="38.25" customHeight="1" x14ac:dyDescent="0.2">
      <c r="B81" s="276" t="s">
        <v>835</v>
      </c>
      <c r="C81" s="276"/>
      <c r="D81" s="276"/>
      <c r="E81" s="265">
        <v>5</v>
      </c>
      <c r="F81" s="265"/>
      <c r="G81" s="265"/>
      <c r="H81" s="275">
        <v>5</v>
      </c>
      <c r="I81" s="275"/>
      <c r="J81" s="275"/>
      <c r="K81" s="275">
        <v>3</v>
      </c>
      <c r="L81" s="275"/>
      <c r="M81" s="275"/>
      <c r="N81" s="275">
        <v>2</v>
      </c>
      <c r="O81" s="275"/>
      <c r="P81" s="275"/>
      <c r="Q81" s="241"/>
      <c r="R81" s="241"/>
    </row>
    <row r="82" spans="2:20" ht="38.25" customHeight="1" x14ac:dyDescent="0.2">
      <c r="B82" s="276" t="s">
        <v>836</v>
      </c>
      <c r="C82" s="276"/>
      <c r="D82" s="276"/>
      <c r="E82" s="265">
        <v>5</v>
      </c>
      <c r="F82" s="265"/>
      <c r="G82" s="265"/>
      <c r="H82" s="265">
        <v>4</v>
      </c>
      <c r="I82" s="265"/>
      <c r="J82" s="265"/>
      <c r="K82" s="265">
        <v>2</v>
      </c>
      <c r="L82" s="265"/>
      <c r="M82" s="265"/>
      <c r="N82" s="265">
        <v>2</v>
      </c>
      <c r="O82" s="265"/>
      <c r="P82" s="265"/>
      <c r="Q82" s="241"/>
      <c r="R82" s="241"/>
    </row>
    <row r="83" spans="2:20" ht="45.75" customHeight="1" x14ac:dyDescent="0.2">
      <c r="B83" s="276" t="s">
        <v>837</v>
      </c>
      <c r="C83" s="276"/>
      <c r="D83" s="276"/>
      <c r="E83" s="265">
        <v>4</v>
      </c>
      <c r="F83" s="265"/>
      <c r="G83" s="265"/>
      <c r="H83" s="275">
        <v>4</v>
      </c>
      <c r="I83" s="275"/>
      <c r="J83" s="275"/>
      <c r="K83" s="275">
        <v>2</v>
      </c>
      <c r="L83" s="275"/>
      <c r="M83" s="275"/>
      <c r="N83" s="275">
        <v>1</v>
      </c>
      <c r="O83" s="275"/>
      <c r="P83" s="275"/>
      <c r="Q83" s="241"/>
      <c r="R83" s="241"/>
    </row>
    <row r="84" spans="2:20" ht="25.5" customHeight="1" x14ac:dyDescent="0.2">
      <c r="B84" s="276" t="s">
        <v>838</v>
      </c>
      <c r="C84" s="276"/>
      <c r="D84" s="276"/>
      <c r="E84" s="265">
        <v>3</v>
      </c>
      <c r="F84" s="265"/>
      <c r="G84" s="265"/>
      <c r="H84" s="275">
        <v>3</v>
      </c>
      <c r="I84" s="275"/>
      <c r="J84" s="275"/>
      <c r="K84" s="275">
        <v>1</v>
      </c>
      <c r="L84" s="275"/>
      <c r="M84" s="275"/>
      <c r="N84" s="275">
        <v>1</v>
      </c>
      <c r="O84" s="275"/>
      <c r="P84" s="275"/>
    </row>
    <row r="85" spans="2:20" ht="12.75" customHeight="1" x14ac:dyDescent="0.2">
      <c r="C85" s="266" t="s">
        <v>208</v>
      </c>
      <c r="D85" s="266"/>
      <c r="E85" s="266"/>
      <c r="F85" s="266"/>
      <c r="G85" s="266"/>
      <c r="H85" s="266"/>
      <c r="I85" s="266"/>
      <c r="J85" s="266"/>
      <c r="K85" s="266"/>
      <c r="L85" s="266"/>
      <c r="M85" s="266"/>
      <c r="N85" s="266"/>
      <c r="O85" s="266"/>
      <c r="P85" s="266"/>
      <c r="Q85" s="266"/>
    </row>
    <row r="86" spans="2:20" ht="15" customHeight="1" x14ac:dyDescent="0.2"/>
    <row r="87" spans="2:20" x14ac:dyDescent="0.2">
      <c r="B87" s="267" t="s">
        <v>839</v>
      </c>
      <c r="C87" s="267"/>
      <c r="D87" s="267"/>
      <c r="E87" s="267"/>
      <c r="F87" s="267"/>
      <c r="G87" s="267"/>
      <c r="H87" s="267"/>
      <c r="I87" s="267"/>
      <c r="J87" s="267"/>
      <c r="K87" s="267"/>
      <c r="L87" s="267"/>
      <c r="M87" s="267"/>
      <c r="N87" s="267"/>
      <c r="O87" s="267"/>
      <c r="P87" s="267"/>
      <c r="Q87" s="267"/>
      <c r="R87" s="267"/>
      <c r="S87" s="13"/>
    </row>
    <row r="88" spans="2:20" ht="51.75" customHeight="1" x14ac:dyDescent="0.2">
      <c r="B88" s="258" t="s">
        <v>300</v>
      </c>
      <c r="C88" s="258"/>
      <c r="D88" s="258"/>
      <c r="E88" s="258"/>
      <c r="F88" s="258"/>
      <c r="G88" s="258"/>
      <c r="H88" s="258"/>
      <c r="I88" s="258"/>
      <c r="J88" s="258"/>
      <c r="K88" s="258"/>
      <c r="L88" s="258"/>
      <c r="M88" s="258"/>
      <c r="N88" s="258"/>
      <c r="O88" s="258"/>
      <c r="P88" s="258"/>
      <c r="Q88" s="258"/>
      <c r="R88" s="258"/>
    </row>
    <row r="89" spans="2:20" ht="11.25" customHeight="1" x14ac:dyDescent="0.2">
      <c r="B89" s="2"/>
      <c r="C89" s="2"/>
    </row>
    <row r="90" spans="2:20" ht="16.5" x14ac:dyDescent="0.3">
      <c r="B90" s="244" t="s">
        <v>830</v>
      </c>
      <c r="C90" s="245"/>
      <c r="D90" s="246"/>
      <c r="E90" s="246"/>
      <c r="F90" s="246"/>
      <c r="G90" s="246"/>
      <c r="H90" s="246"/>
      <c r="I90" s="246"/>
      <c r="J90" s="246"/>
      <c r="K90" s="246"/>
      <c r="L90" s="246"/>
      <c r="M90" s="246"/>
      <c r="N90" s="246"/>
      <c r="O90" s="246"/>
      <c r="P90" s="246"/>
      <c r="Q90" s="247"/>
      <c r="R90" s="247"/>
      <c r="S90" s="247"/>
      <c r="T90" s="247"/>
    </row>
    <row r="91" spans="2:20" ht="16.5" x14ac:dyDescent="0.3">
      <c r="B91" s="259" t="s">
        <v>831</v>
      </c>
      <c r="C91" s="259"/>
      <c r="D91" s="259"/>
      <c r="E91" s="259"/>
      <c r="F91" s="259"/>
      <c r="G91" s="259"/>
      <c r="H91" s="259"/>
      <c r="I91" s="259"/>
      <c r="J91" s="259"/>
      <c r="K91" s="259"/>
      <c r="L91" s="259"/>
      <c r="M91" s="259"/>
      <c r="N91" s="259"/>
      <c r="O91" s="259"/>
      <c r="P91" s="259"/>
      <c r="Q91" s="259"/>
      <c r="R91" s="259"/>
      <c r="S91" s="259"/>
      <c r="T91" s="259"/>
    </row>
    <row r="92" spans="2:20" ht="16.5" x14ac:dyDescent="0.3">
      <c r="B92" s="259" t="s">
        <v>832</v>
      </c>
      <c r="C92" s="259"/>
      <c r="D92" s="259"/>
      <c r="E92" s="259"/>
      <c r="F92" s="259"/>
      <c r="G92" s="259"/>
      <c r="H92" s="259"/>
      <c r="I92" s="259"/>
      <c r="J92" s="259"/>
      <c r="K92" s="259"/>
      <c r="L92" s="259"/>
      <c r="M92" s="259"/>
      <c r="N92" s="259"/>
      <c r="O92" s="259"/>
      <c r="P92" s="259"/>
      <c r="Q92" s="259"/>
      <c r="R92" s="259"/>
      <c r="S92" s="259"/>
      <c r="T92" s="259"/>
    </row>
    <row r="93" spans="2:20" ht="16.5" x14ac:dyDescent="0.3">
      <c r="B93" s="260" t="s">
        <v>833</v>
      </c>
      <c r="C93" s="261"/>
      <c r="D93" s="261"/>
      <c r="E93" s="261"/>
      <c r="F93" s="261"/>
      <c r="G93" s="261"/>
      <c r="H93" s="261"/>
      <c r="I93" s="261"/>
      <c r="J93" s="261"/>
      <c r="K93" s="261"/>
      <c r="L93" s="261"/>
      <c r="M93" s="261"/>
      <c r="N93" s="261"/>
      <c r="O93" s="261"/>
      <c r="P93" s="261"/>
      <c r="Q93" s="261"/>
      <c r="R93" s="261"/>
      <c r="S93" s="261"/>
      <c r="T93" s="262"/>
    </row>
    <row r="94" spans="2:20" ht="14.25" customHeight="1" x14ac:dyDescent="0.2">
      <c r="B94" s="2"/>
      <c r="C94" s="2"/>
    </row>
    <row r="95" spans="2:20" ht="28.5" customHeight="1" x14ac:dyDescent="0.2">
      <c r="B95" s="254" t="s">
        <v>897</v>
      </c>
      <c r="C95" s="254"/>
      <c r="D95" s="254"/>
      <c r="E95" s="254"/>
      <c r="F95" s="254"/>
      <c r="G95" s="254"/>
      <c r="H95" s="254"/>
      <c r="I95" s="254"/>
      <c r="J95" s="254"/>
      <c r="K95" s="254"/>
      <c r="L95" s="254"/>
      <c r="M95" s="254"/>
      <c r="N95" s="254"/>
      <c r="O95" s="254"/>
      <c r="P95" s="254"/>
      <c r="Q95" s="254"/>
      <c r="R95" s="254"/>
    </row>
    <row r="96" spans="2:20" x14ac:dyDescent="0.2">
      <c r="B96" s="2"/>
      <c r="C96" s="2"/>
    </row>
    <row r="97" spans="2:20" ht="17.25" customHeight="1" x14ac:dyDescent="0.2">
      <c r="B97" s="271" t="s">
        <v>870</v>
      </c>
      <c r="C97" s="271"/>
      <c r="D97" s="271"/>
      <c r="E97" s="265" t="s">
        <v>871</v>
      </c>
      <c r="F97" s="265"/>
      <c r="G97" s="265"/>
      <c r="H97" s="265" t="s">
        <v>872</v>
      </c>
      <c r="I97" s="265"/>
      <c r="J97" s="265"/>
      <c r="K97" s="265" t="s">
        <v>873</v>
      </c>
      <c r="L97" s="265"/>
      <c r="M97" s="265"/>
      <c r="N97" s="269" t="s">
        <v>874</v>
      </c>
      <c r="O97" s="269"/>
      <c r="P97" s="269"/>
      <c r="Q97" s="265" t="s">
        <v>875</v>
      </c>
      <c r="R97" s="265"/>
      <c r="S97" s="265"/>
      <c r="T97" s="242"/>
    </row>
    <row r="98" spans="2:20" ht="51.75" customHeight="1" x14ac:dyDescent="0.2">
      <c r="B98" s="270" t="s">
        <v>826</v>
      </c>
      <c r="C98" s="270"/>
      <c r="D98" s="270"/>
      <c r="E98" s="255" t="s">
        <v>876</v>
      </c>
      <c r="F98" s="255"/>
      <c r="G98" s="255"/>
      <c r="H98" s="268" t="s">
        <v>877</v>
      </c>
      <c r="I98" s="268"/>
      <c r="J98" s="268"/>
      <c r="K98" s="268" t="s">
        <v>878</v>
      </c>
      <c r="L98" s="268"/>
      <c r="M98" s="268"/>
      <c r="N98" s="268" t="s">
        <v>879</v>
      </c>
      <c r="O98" s="268"/>
      <c r="P98" s="268"/>
      <c r="Q98" s="268" t="s">
        <v>880</v>
      </c>
      <c r="R98" s="268"/>
      <c r="S98" s="268"/>
      <c r="T98" s="243"/>
    </row>
    <row r="99" spans="2:20" ht="49.5" customHeight="1" x14ac:dyDescent="0.2">
      <c r="B99" s="270" t="s">
        <v>827</v>
      </c>
      <c r="C99" s="270"/>
      <c r="D99" s="270"/>
      <c r="E99" s="255" t="s">
        <v>881</v>
      </c>
      <c r="F99" s="255"/>
      <c r="G99" s="255"/>
      <c r="H99" s="268" t="s">
        <v>882</v>
      </c>
      <c r="I99" s="268"/>
      <c r="J99" s="268"/>
      <c r="K99" s="268" t="s">
        <v>883</v>
      </c>
      <c r="L99" s="268"/>
      <c r="M99" s="268"/>
      <c r="N99" s="268" t="s">
        <v>884</v>
      </c>
      <c r="O99" s="268"/>
      <c r="P99" s="268"/>
      <c r="Q99" s="268" t="s">
        <v>885</v>
      </c>
      <c r="R99" s="268"/>
      <c r="S99" s="268"/>
      <c r="T99" s="242"/>
    </row>
    <row r="100" spans="2:20" ht="50.25" customHeight="1" x14ac:dyDescent="0.2">
      <c r="B100" s="270" t="s">
        <v>828</v>
      </c>
      <c r="C100" s="270"/>
      <c r="D100" s="270"/>
      <c r="E100" s="255" t="s">
        <v>886</v>
      </c>
      <c r="F100" s="255"/>
      <c r="G100" s="255"/>
      <c r="H100" s="268" t="s">
        <v>887</v>
      </c>
      <c r="I100" s="268"/>
      <c r="J100" s="268"/>
      <c r="K100" s="268" t="s">
        <v>888</v>
      </c>
      <c r="L100" s="268"/>
      <c r="M100" s="268"/>
      <c r="N100" s="268" t="s">
        <v>889</v>
      </c>
      <c r="O100" s="268"/>
      <c r="P100" s="268"/>
      <c r="Q100" s="268" t="s">
        <v>890</v>
      </c>
      <c r="R100" s="268"/>
      <c r="S100" s="268"/>
      <c r="T100" s="243"/>
    </row>
    <row r="101" spans="2:20" ht="56.25" customHeight="1" x14ac:dyDescent="0.2">
      <c r="B101" s="270" t="s">
        <v>829</v>
      </c>
      <c r="C101" s="270"/>
      <c r="D101" s="270"/>
      <c r="E101" s="255" t="s">
        <v>891</v>
      </c>
      <c r="F101" s="255"/>
      <c r="G101" s="255"/>
      <c r="H101" s="268" t="s">
        <v>892</v>
      </c>
      <c r="I101" s="268"/>
      <c r="J101" s="268"/>
      <c r="K101" s="268" t="s">
        <v>893</v>
      </c>
      <c r="L101" s="268"/>
      <c r="M101" s="268"/>
      <c r="N101" s="268" t="s">
        <v>895</v>
      </c>
      <c r="O101" s="268"/>
      <c r="P101" s="268"/>
      <c r="Q101" s="268" t="s">
        <v>894</v>
      </c>
      <c r="R101" s="268"/>
      <c r="S101" s="268"/>
      <c r="T101" s="243"/>
    </row>
    <row r="102" spans="2:20" x14ac:dyDescent="0.2">
      <c r="B102" s="18"/>
      <c r="C102" s="18"/>
      <c r="D102" s="18"/>
      <c r="E102" s="18"/>
      <c r="F102" s="18"/>
      <c r="G102" s="18"/>
      <c r="H102" s="18"/>
      <c r="I102" s="18"/>
      <c r="J102" s="18"/>
      <c r="K102" s="18"/>
      <c r="L102" s="18"/>
      <c r="M102" s="18"/>
      <c r="N102" s="18"/>
      <c r="O102" s="18"/>
      <c r="P102" s="18"/>
      <c r="Q102" s="18"/>
      <c r="R102" s="18"/>
      <c r="S102" s="13"/>
    </row>
    <row r="103" spans="2:20" ht="46.5" customHeight="1" x14ac:dyDescent="0.2">
      <c r="B103" s="254" t="s">
        <v>106</v>
      </c>
      <c r="C103" s="254"/>
      <c r="D103" s="254"/>
      <c r="E103" s="254"/>
      <c r="F103" s="254"/>
      <c r="G103" s="254"/>
      <c r="H103" s="254"/>
      <c r="I103" s="254"/>
      <c r="J103" s="254"/>
      <c r="K103" s="254"/>
      <c r="L103" s="254"/>
      <c r="M103" s="254"/>
      <c r="N103" s="254"/>
      <c r="O103" s="254"/>
      <c r="P103" s="254"/>
      <c r="Q103" s="254"/>
      <c r="R103" s="254"/>
    </row>
    <row r="104" spans="2:20" ht="54.75" customHeight="1" x14ac:dyDescent="0.2">
      <c r="B104" s="254" t="s">
        <v>107</v>
      </c>
      <c r="C104" s="254"/>
      <c r="D104" s="254"/>
      <c r="E104" s="254"/>
      <c r="F104" s="254"/>
      <c r="G104" s="254"/>
      <c r="H104" s="254"/>
      <c r="I104" s="254"/>
      <c r="J104" s="254"/>
      <c r="K104" s="254"/>
      <c r="L104" s="254"/>
      <c r="M104" s="254"/>
      <c r="N104" s="254"/>
      <c r="O104" s="254"/>
      <c r="P104" s="254"/>
      <c r="Q104" s="254"/>
      <c r="R104" s="254"/>
    </row>
    <row r="105" spans="2:20" ht="36" customHeight="1" x14ac:dyDescent="0.2">
      <c r="B105" s="254" t="s">
        <v>108</v>
      </c>
      <c r="C105" s="254"/>
      <c r="D105" s="254"/>
      <c r="E105" s="254"/>
      <c r="F105" s="254"/>
      <c r="G105" s="254"/>
      <c r="H105" s="254"/>
      <c r="I105" s="254"/>
      <c r="J105" s="254"/>
      <c r="K105" s="254"/>
      <c r="L105" s="254"/>
      <c r="M105" s="254"/>
      <c r="N105" s="254"/>
      <c r="O105" s="254"/>
      <c r="P105" s="254"/>
      <c r="Q105" s="254"/>
      <c r="R105" s="254"/>
    </row>
    <row r="106" spans="2:20" ht="43.5" customHeight="1" x14ac:dyDescent="0.2">
      <c r="B106" s="96"/>
      <c r="C106" s="96"/>
      <c r="D106" s="96"/>
      <c r="E106" s="96"/>
      <c r="F106" s="96"/>
      <c r="G106" s="96"/>
      <c r="H106" s="96"/>
      <c r="I106" s="96"/>
      <c r="J106" s="96"/>
      <c r="K106" s="96"/>
      <c r="L106" s="96"/>
      <c r="M106" s="96"/>
      <c r="N106" s="96"/>
      <c r="O106" s="96"/>
      <c r="P106" s="96"/>
      <c r="Q106" s="96"/>
      <c r="R106" s="96"/>
    </row>
    <row r="107" spans="2:20" x14ac:dyDescent="0.2">
      <c r="S107" s="32" t="str">
        <f>$J$14</f>
        <v>Version 6-01-2015</v>
      </c>
    </row>
    <row r="111" spans="2:20" x14ac:dyDescent="0.2">
      <c r="C111" s="79"/>
      <c r="D111" s="79"/>
    </row>
    <row r="112" spans="2:20" x14ac:dyDescent="0.2">
      <c r="C112" s="79"/>
      <c r="D112" s="79"/>
    </row>
    <row r="113" spans="3:4" x14ac:dyDescent="0.2">
      <c r="C113" s="79"/>
      <c r="D113" s="79"/>
    </row>
    <row r="114" spans="3:4" x14ac:dyDescent="0.2">
      <c r="C114" s="79"/>
      <c r="D114" s="79"/>
    </row>
    <row r="115" spans="3:4" x14ac:dyDescent="0.2">
      <c r="C115" s="80"/>
      <c r="D115" s="80"/>
    </row>
    <row r="116" spans="3:4" x14ac:dyDescent="0.2">
      <c r="C116" s="80"/>
      <c r="D116" s="80"/>
    </row>
    <row r="117" spans="3:4" x14ac:dyDescent="0.2">
      <c r="C117" s="80"/>
      <c r="D117" s="80"/>
    </row>
    <row r="118" spans="3:4" x14ac:dyDescent="0.2">
      <c r="C118" s="80"/>
      <c r="D118" s="80"/>
    </row>
  </sheetData>
  <mergeCells count="86">
    <mergeCell ref="B99:D99"/>
    <mergeCell ref="H99:J99"/>
    <mergeCell ref="K99:M99"/>
    <mergeCell ref="N99:P99"/>
    <mergeCell ref="B100:D100"/>
    <mergeCell ref="H100:J100"/>
    <mergeCell ref="K100:M100"/>
    <mergeCell ref="H101:J101"/>
    <mergeCell ref="K101:M101"/>
    <mergeCell ref="N101:P101"/>
    <mergeCell ref="Q97:S97"/>
    <mergeCell ref="Q98:S98"/>
    <mergeCell ref="Q99:S99"/>
    <mergeCell ref="Q100:S100"/>
    <mergeCell ref="Q101:S101"/>
    <mergeCell ref="B84:D84"/>
    <mergeCell ref="E84:G84"/>
    <mergeCell ref="H84:J84"/>
    <mergeCell ref="K84:M84"/>
    <mergeCell ref="N84:P84"/>
    <mergeCell ref="B83:D83"/>
    <mergeCell ref="E83:G83"/>
    <mergeCell ref="H83:J83"/>
    <mergeCell ref="K83:M83"/>
    <mergeCell ref="N83:P83"/>
    <mergeCell ref="N81:P81"/>
    <mergeCell ref="B82:D82"/>
    <mergeCell ref="E82:G82"/>
    <mergeCell ref="H82:J82"/>
    <mergeCell ref="K82:M82"/>
    <mergeCell ref="N82:P82"/>
    <mergeCell ref="B81:D81"/>
    <mergeCell ref="E81:G81"/>
    <mergeCell ref="H81:J81"/>
    <mergeCell ref="K81:M81"/>
    <mergeCell ref="B26:R26"/>
    <mergeCell ref="B28:R28"/>
    <mergeCell ref="B30:R30"/>
    <mergeCell ref="B61:R61"/>
    <mergeCell ref="B46:R46"/>
    <mergeCell ref="B36:R36"/>
    <mergeCell ref="B38:R38"/>
    <mergeCell ref="B42:R42"/>
    <mergeCell ref="B44:R44"/>
    <mergeCell ref="B48:R48"/>
    <mergeCell ref="B50:R50"/>
    <mergeCell ref="B54:R54"/>
    <mergeCell ref="B55:R55"/>
    <mergeCell ref="H80:J80"/>
    <mergeCell ref="K80:M80"/>
    <mergeCell ref="N80:P80"/>
    <mergeCell ref="B63:R63"/>
    <mergeCell ref="B65:R65"/>
    <mergeCell ref="C73:R73"/>
    <mergeCell ref="B105:R105"/>
    <mergeCell ref="C85:Q85"/>
    <mergeCell ref="B87:R87"/>
    <mergeCell ref="B104:R104"/>
    <mergeCell ref="E101:G101"/>
    <mergeCell ref="N100:P100"/>
    <mergeCell ref="N97:P97"/>
    <mergeCell ref="B98:D98"/>
    <mergeCell ref="H98:J98"/>
    <mergeCell ref="K98:M98"/>
    <mergeCell ref="N98:P98"/>
    <mergeCell ref="E97:G97"/>
    <mergeCell ref="B97:D97"/>
    <mergeCell ref="H97:J97"/>
    <mergeCell ref="K97:M97"/>
    <mergeCell ref="B101:D101"/>
    <mergeCell ref="D20:P20"/>
    <mergeCell ref="B103:R103"/>
    <mergeCell ref="E99:G99"/>
    <mergeCell ref="B75:R75"/>
    <mergeCell ref="B78:R78"/>
    <mergeCell ref="E98:G98"/>
    <mergeCell ref="E100:G100"/>
    <mergeCell ref="B91:T91"/>
    <mergeCell ref="B92:T92"/>
    <mergeCell ref="B93:T93"/>
    <mergeCell ref="B95:R95"/>
    <mergeCell ref="B88:R88"/>
    <mergeCell ref="B57:R57"/>
    <mergeCell ref="B59:R59"/>
    <mergeCell ref="B80:D80"/>
    <mergeCell ref="E80:G80"/>
  </mergeCells>
  <phoneticPr fontId="2" type="noConversion"/>
  <pageMargins left="0.75" right="0.75" top="0.5" bottom="0.5" header="0.5" footer="0.5"/>
  <pageSetup scale="86" orientation="portrait" r:id="rId1"/>
  <headerFooter alignWithMargins="0">
    <oddFooter>&amp;LMHEOCC, Instructions&amp;RPage &amp;P of &amp;N</oddFooter>
  </headerFooter>
  <rowBreaks count="4" manualBreakCount="4">
    <brk id="33" max="16383" man="1"/>
    <brk id="68" max="16383" man="1"/>
    <brk id="101" max="16383" man="1"/>
    <brk id="1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election activeCell="K7" sqref="K7"/>
    </sheetView>
  </sheetViews>
  <sheetFormatPr defaultColWidth="4.7109375" defaultRowHeight="12.75" x14ac:dyDescent="0.2"/>
  <sheetData>
    <row r="1" spans="1:26" ht="12.75" customHeight="1" x14ac:dyDescent="0.2"/>
    <row r="2" spans="1:26" ht="14.1" customHeight="1" x14ac:dyDescent="0.2">
      <c r="B2" s="32" t="s">
        <v>136</v>
      </c>
      <c r="C2" s="34" t="str">
        <f>'General Instructions'!$J$14</f>
        <v>Version 6-01-2015</v>
      </c>
      <c r="M2" s="7"/>
      <c r="W2" s="31"/>
      <c r="X2" s="30"/>
      <c r="Y2" s="30"/>
      <c r="Z2" s="3"/>
    </row>
    <row r="3" spans="1:26" ht="14.1" customHeight="1" x14ac:dyDescent="0.2"/>
    <row r="4" spans="1:26" ht="48.75" customHeight="1" x14ac:dyDescent="0.2">
      <c r="A4" s="277" t="s">
        <v>899</v>
      </c>
      <c r="B4" s="277"/>
      <c r="C4" s="277"/>
      <c r="D4" s="277"/>
      <c r="E4" s="277"/>
      <c r="F4" s="277"/>
      <c r="G4" s="277"/>
      <c r="H4" s="277"/>
      <c r="I4" s="277"/>
      <c r="J4" s="277"/>
      <c r="K4" s="277"/>
      <c r="L4" s="277"/>
      <c r="M4" s="277"/>
      <c r="N4" s="277"/>
      <c r="O4" s="277"/>
      <c r="P4" s="277"/>
    </row>
  </sheetData>
  <mergeCells count="1">
    <mergeCell ref="A4:P4"/>
  </mergeCells>
  <phoneticPr fontId="2" type="noConversion"/>
  <printOptions horizontalCentered="1"/>
  <pageMargins left="0.75" right="0.75" top="0.75" bottom="0.7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zoomScale="80" zoomScaleNormal="80" workbookViewId="0">
      <selection activeCell="H145" sqref="H145"/>
    </sheetView>
  </sheetViews>
  <sheetFormatPr defaultRowHeight="12.75" x14ac:dyDescent="0.2"/>
  <cols>
    <col min="1" max="1" width="6.5703125" style="113" customWidth="1"/>
    <col min="2" max="2" width="83.7109375" style="113" customWidth="1"/>
    <col min="3" max="3" width="19.28515625" style="1" customWidth="1"/>
  </cols>
  <sheetData>
    <row r="1" spans="1:2" x14ac:dyDescent="0.2">
      <c r="B1" s="75"/>
    </row>
    <row r="2" spans="1:2" ht="23.25" x14ac:dyDescent="0.2">
      <c r="B2" s="140" t="s">
        <v>309</v>
      </c>
    </row>
    <row r="3" spans="1:2" x14ac:dyDescent="0.2">
      <c r="B3" s="181"/>
    </row>
    <row r="4" spans="1:2" ht="25.5" x14ac:dyDescent="0.2">
      <c r="B4" s="76" t="s">
        <v>206</v>
      </c>
    </row>
    <row r="5" spans="1:2" x14ac:dyDescent="0.2">
      <c r="B5" s="105"/>
    </row>
    <row r="6" spans="1:2" ht="25.5" x14ac:dyDescent="0.2">
      <c r="A6" s="157" t="s">
        <v>436</v>
      </c>
      <c r="B6" s="162" t="s">
        <v>628</v>
      </c>
    </row>
    <row r="7" spans="1:2" x14ac:dyDescent="0.2">
      <c r="B7" s="105"/>
    </row>
    <row r="8" spans="1:2" ht="38.25" x14ac:dyDescent="0.2">
      <c r="A8" s="157" t="s">
        <v>436</v>
      </c>
      <c r="B8" s="162" t="s">
        <v>63</v>
      </c>
    </row>
    <row r="9" spans="1:2" x14ac:dyDescent="0.2">
      <c r="B9" s="94"/>
    </row>
    <row r="10" spans="1:2" x14ac:dyDescent="0.2">
      <c r="A10" s="157" t="s">
        <v>436</v>
      </c>
      <c r="B10" s="100" t="s">
        <v>845</v>
      </c>
    </row>
    <row r="11" spans="1:2" x14ac:dyDescent="0.2">
      <c r="A11" s="157"/>
      <c r="B11" s="94" t="s">
        <v>462</v>
      </c>
    </row>
    <row r="12" spans="1:2" x14ac:dyDescent="0.2">
      <c r="B12" s="105"/>
    </row>
    <row r="13" spans="1:2" ht="25.5" x14ac:dyDescent="0.2">
      <c r="B13" s="139" t="s">
        <v>292</v>
      </c>
    </row>
    <row r="14" spans="1:2" x14ac:dyDescent="0.2">
      <c r="B14" s="105"/>
    </row>
    <row r="15" spans="1:2" ht="38.25" x14ac:dyDescent="0.2">
      <c r="B15" s="105" t="s">
        <v>295</v>
      </c>
    </row>
    <row r="16" spans="1:2" x14ac:dyDescent="0.2">
      <c r="B16" s="105"/>
    </row>
    <row r="17" spans="1:2" x14ac:dyDescent="0.2">
      <c r="A17" s="157" t="s">
        <v>436</v>
      </c>
      <c r="B17" s="182" t="s">
        <v>503</v>
      </c>
    </row>
    <row r="18" spans="1:2" x14ac:dyDescent="0.2">
      <c r="B18" s="105"/>
    </row>
    <row r="19" spans="1:2" ht="25.5" x14ac:dyDescent="0.2">
      <c r="B19" s="100" t="s">
        <v>38</v>
      </c>
    </row>
    <row r="20" spans="1:2" x14ac:dyDescent="0.2">
      <c r="B20" s="105"/>
    </row>
    <row r="21" spans="1:2" ht="25.5" x14ac:dyDescent="0.2">
      <c r="B21" s="100" t="s">
        <v>39</v>
      </c>
    </row>
    <row r="22" spans="1:2" x14ac:dyDescent="0.2">
      <c r="B22" s="105"/>
    </row>
    <row r="23" spans="1:2" ht="38.25" x14ac:dyDescent="0.2">
      <c r="B23" s="105" t="s">
        <v>265</v>
      </c>
    </row>
    <row r="24" spans="1:2" x14ac:dyDescent="0.2">
      <c r="B24" s="105"/>
    </row>
    <row r="25" spans="1:2" ht="25.5" x14ac:dyDescent="0.2">
      <c r="B25" s="105" t="s">
        <v>266</v>
      </c>
    </row>
    <row r="26" spans="1:2" x14ac:dyDescent="0.2">
      <c r="B26" s="105"/>
    </row>
    <row r="27" spans="1:2" ht="25.5" x14ac:dyDescent="0.2">
      <c r="B27" s="105" t="s">
        <v>267</v>
      </c>
    </row>
    <row r="28" spans="1:2" x14ac:dyDescent="0.2">
      <c r="B28" s="105"/>
    </row>
    <row r="29" spans="1:2" ht="25.5" x14ac:dyDescent="0.2">
      <c r="B29" s="94" t="s">
        <v>412</v>
      </c>
    </row>
    <row r="30" spans="1:2" x14ac:dyDescent="0.2">
      <c r="B30" s="105"/>
    </row>
    <row r="31" spans="1:2" x14ac:dyDescent="0.2">
      <c r="B31" s="100" t="s">
        <v>69</v>
      </c>
    </row>
    <row r="32" spans="1:2" x14ac:dyDescent="0.2">
      <c r="B32" s="105"/>
    </row>
    <row r="33" spans="1:2" ht="25.5" x14ac:dyDescent="0.2">
      <c r="B33" s="105" t="s">
        <v>115</v>
      </c>
    </row>
    <row r="34" spans="1:2" x14ac:dyDescent="0.2">
      <c r="B34" s="75"/>
    </row>
    <row r="35" spans="1:2" ht="20.25" x14ac:dyDescent="0.2">
      <c r="B35" s="136" t="s">
        <v>253</v>
      </c>
    </row>
    <row r="36" spans="1:2" ht="93.75" x14ac:dyDescent="0.2">
      <c r="B36" s="156" t="s">
        <v>707</v>
      </c>
    </row>
    <row r="37" spans="1:2" x14ac:dyDescent="0.2">
      <c r="B37" s="105"/>
    </row>
    <row r="38" spans="1:2" ht="20.25" x14ac:dyDescent="0.2">
      <c r="B38" s="138" t="s">
        <v>393</v>
      </c>
    </row>
    <row r="39" spans="1:2" x14ac:dyDescent="0.2">
      <c r="A39" s="157"/>
      <c r="B39" s="162"/>
    </row>
    <row r="40" spans="1:2" x14ac:dyDescent="0.2">
      <c r="A40" s="157" t="s">
        <v>436</v>
      </c>
      <c r="B40" s="162" t="s">
        <v>629</v>
      </c>
    </row>
    <row r="41" spans="1:2" x14ac:dyDescent="0.2">
      <c r="A41" s="157"/>
      <c r="B41" s="95" t="s">
        <v>467</v>
      </c>
    </row>
    <row r="42" spans="1:2" x14ac:dyDescent="0.2">
      <c r="B42" s="105"/>
    </row>
    <row r="43" spans="1:2" ht="38.25" x14ac:dyDescent="0.2">
      <c r="A43" s="157" t="s">
        <v>436</v>
      </c>
      <c r="B43" s="105" t="s">
        <v>63</v>
      </c>
    </row>
    <row r="44" spans="1:2" x14ac:dyDescent="0.2">
      <c r="B44" s="94" t="s">
        <v>630</v>
      </c>
    </row>
    <row r="45" spans="1:2" x14ac:dyDescent="0.2">
      <c r="B45" s="105"/>
    </row>
    <row r="46" spans="1:2" ht="25.5" x14ac:dyDescent="0.2">
      <c r="B46" s="100" t="s">
        <v>631</v>
      </c>
    </row>
    <row r="48" spans="1:2" x14ac:dyDescent="0.2">
      <c r="B48" s="107" t="s">
        <v>372</v>
      </c>
    </row>
    <row r="49" spans="1:2" x14ac:dyDescent="0.2">
      <c r="B49" s="107" t="s">
        <v>401</v>
      </c>
    </row>
    <row r="50" spans="1:2" x14ac:dyDescent="0.2">
      <c r="B50" s="108" t="s">
        <v>365</v>
      </c>
    </row>
    <row r="51" spans="1:2" x14ac:dyDescent="0.2">
      <c r="B51" s="108"/>
    </row>
    <row r="52" spans="1:2" x14ac:dyDescent="0.2">
      <c r="A52" s="183" t="s">
        <v>436</v>
      </c>
      <c r="B52" s="184" t="s">
        <v>632</v>
      </c>
    </row>
    <row r="53" spans="1:2" x14ac:dyDescent="0.2">
      <c r="A53" s="155"/>
      <c r="B53" s="154" t="s">
        <v>633</v>
      </c>
    </row>
    <row r="54" spans="1:2" x14ac:dyDescent="0.2">
      <c r="B54" s="108"/>
    </row>
    <row r="55" spans="1:2" ht="25.5" x14ac:dyDescent="0.2">
      <c r="B55" s="105" t="s">
        <v>846</v>
      </c>
    </row>
    <row r="56" spans="1:2" x14ac:dyDescent="0.2">
      <c r="B56" s="105"/>
    </row>
    <row r="57" spans="1:2" ht="18" x14ac:dyDescent="0.2">
      <c r="B57" s="137" t="s">
        <v>369</v>
      </c>
    </row>
    <row r="58" spans="1:2" x14ac:dyDescent="0.2">
      <c r="B58" s="105"/>
    </row>
    <row r="59" spans="1:2" x14ac:dyDescent="0.2">
      <c r="A59" s="157" t="s">
        <v>436</v>
      </c>
      <c r="B59" s="94" t="s">
        <v>499</v>
      </c>
    </row>
    <row r="60" spans="1:2" x14ac:dyDescent="0.2">
      <c r="B60" s="105"/>
    </row>
    <row r="61" spans="1:2" ht="38.25" x14ac:dyDescent="0.2">
      <c r="B61" s="104" t="s">
        <v>429</v>
      </c>
    </row>
    <row r="62" spans="1:2" x14ac:dyDescent="0.2">
      <c r="A62" s="157" t="s">
        <v>436</v>
      </c>
      <c r="B62" s="148" t="s">
        <v>452</v>
      </c>
    </row>
    <row r="63" spans="1:2" x14ac:dyDescent="0.2">
      <c r="B63" s="95" t="s">
        <v>441</v>
      </c>
    </row>
    <row r="64" spans="1:2" x14ac:dyDescent="0.2">
      <c r="B64" s="95" t="s">
        <v>447</v>
      </c>
    </row>
    <row r="65" spans="1:2" x14ac:dyDescent="0.2">
      <c r="B65" s="95" t="s">
        <v>448</v>
      </c>
    </row>
    <row r="66" spans="1:2" x14ac:dyDescent="0.2">
      <c r="B66" s="95"/>
    </row>
    <row r="67" spans="1:2" x14ac:dyDescent="0.2">
      <c r="A67" s="157" t="s">
        <v>436</v>
      </c>
      <c r="B67" s="161" t="s">
        <v>473</v>
      </c>
    </row>
    <row r="68" spans="1:2" ht="38.25" x14ac:dyDescent="0.2">
      <c r="B68" s="162" t="s">
        <v>474</v>
      </c>
    </row>
    <row r="69" spans="1:2" x14ac:dyDescent="0.2">
      <c r="B69" s="95"/>
    </row>
    <row r="70" spans="1:2" x14ac:dyDescent="0.2">
      <c r="A70" s="157" t="s">
        <v>436</v>
      </c>
      <c r="B70" s="159" t="s">
        <v>440</v>
      </c>
    </row>
    <row r="71" spans="1:2" x14ac:dyDescent="0.2">
      <c r="B71" s="95" t="s">
        <v>442</v>
      </c>
    </row>
    <row r="72" spans="1:2" x14ac:dyDescent="0.2">
      <c r="B72" s="95"/>
    </row>
    <row r="73" spans="1:2" x14ac:dyDescent="0.2">
      <c r="A73" s="157" t="s">
        <v>436</v>
      </c>
      <c r="B73" s="99" t="s">
        <v>411</v>
      </c>
    </row>
    <row r="74" spans="1:2" x14ac:dyDescent="0.2">
      <c r="B74" s="95" t="s">
        <v>446</v>
      </c>
    </row>
    <row r="75" spans="1:2" x14ac:dyDescent="0.2">
      <c r="B75" s="95"/>
    </row>
    <row r="76" spans="1:2" x14ac:dyDescent="0.2">
      <c r="B76" s="110" t="s">
        <v>366</v>
      </c>
    </row>
    <row r="77" spans="1:2" x14ac:dyDescent="0.2">
      <c r="B77" s="94" t="s">
        <v>367</v>
      </c>
    </row>
    <row r="78" spans="1:2" x14ac:dyDescent="0.2">
      <c r="B78" s="94"/>
    </row>
    <row r="79" spans="1:2" x14ac:dyDescent="0.2">
      <c r="A79" s="157" t="s">
        <v>436</v>
      </c>
      <c r="B79" s="149" t="s">
        <v>419</v>
      </c>
    </row>
    <row r="80" spans="1:2" x14ac:dyDescent="0.2">
      <c r="B80" s="100" t="s">
        <v>421</v>
      </c>
    </row>
    <row r="81" spans="1:2" x14ac:dyDescent="0.2">
      <c r="B81" s="95" t="s">
        <v>420</v>
      </c>
    </row>
    <row r="82" spans="1:2" x14ac:dyDescent="0.2">
      <c r="B82" s="95"/>
    </row>
    <row r="83" spans="1:2" x14ac:dyDescent="0.2">
      <c r="A83" s="157" t="s">
        <v>436</v>
      </c>
      <c r="B83" s="148" t="s">
        <v>443</v>
      </c>
    </row>
    <row r="84" spans="1:2" x14ac:dyDescent="0.2">
      <c r="B84" s="95" t="s">
        <v>424</v>
      </c>
    </row>
    <row r="85" spans="1:2" x14ac:dyDescent="0.2">
      <c r="B85" s="95"/>
    </row>
    <row r="86" spans="1:2" x14ac:dyDescent="0.2">
      <c r="A86" s="157" t="s">
        <v>436</v>
      </c>
      <c r="B86" s="147" t="s">
        <v>423</v>
      </c>
    </row>
    <row r="87" spans="1:2" x14ac:dyDescent="0.2">
      <c r="B87" s="95" t="s">
        <v>422</v>
      </c>
    </row>
    <row r="88" spans="1:2" x14ac:dyDescent="0.2">
      <c r="B88" s="95"/>
    </row>
    <row r="89" spans="1:2" x14ac:dyDescent="0.2">
      <c r="A89" s="157" t="s">
        <v>436</v>
      </c>
      <c r="B89" s="158" t="s">
        <v>437</v>
      </c>
    </row>
    <row r="90" spans="1:2" x14ac:dyDescent="0.2">
      <c r="B90" s="95" t="s">
        <v>438</v>
      </c>
    </row>
    <row r="91" spans="1:2" x14ac:dyDescent="0.2">
      <c r="B91" s="95"/>
    </row>
    <row r="92" spans="1:2" x14ac:dyDescent="0.2">
      <c r="A92" s="157" t="s">
        <v>436</v>
      </c>
      <c r="B92" s="148" t="s">
        <v>709</v>
      </c>
    </row>
    <row r="93" spans="1:2" x14ac:dyDescent="0.2">
      <c r="B93" s="95" t="s">
        <v>708</v>
      </c>
    </row>
    <row r="94" spans="1:2" x14ac:dyDescent="0.2">
      <c r="B94" s="146"/>
    </row>
    <row r="95" spans="1:2" x14ac:dyDescent="0.2">
      <c r="B95" s="123" t="s">
        <v>425</v>
      </c>
    </row>
    <row r="96" spans="1:2" ht="25.5" x14ac:dyDescent="0.2">
      <c r="B96" s="111" t="s">
        <v>142</v>
      </c>
    </row>
    <row r="97" spans="1:2" x14ac:dyDescent="0.2">
      <c r="A97" s="155"/>
      <c r="B97" s="112" t="s">
        <v>127</v>
      </c>
    </row>
    <row r="98" spans="1:2" x14ac:dyDescent="0.2">
      <c r="A98" s="155"/>
      <c r="B98" s="153" t="s">
        <v>634</v>
      </c>
    </row>
    <row r="99" spans="1:2" x14ac:dyDescent="0.2">
      <c r="A99" s="155"/>
      <c r="B99" s="154" t="s">
        <v>433</v>
      </c>
    </row>
    <row r="100" spans="1:2" x14ac:dyDescent="0.2">
      <c r="B100" s="155" t="s">
        <v>370</v>
      </c>
    </row>
    <row r="102" spans="1:2" x14ac:dyDescent="0.2">
      <c r="B102" s="100" t="s">
        <v>402</v>
      </c>
    </row>
    <row r="103" spans="1:2" x14ac:dyDescent="0.2">
      <c r="B103" s="105"/>
    </row>
    <row r="104" spans="1:2" ht="38.25" x14ac:dyDescent="0.2">
      <c r="B104" s="109" t="s">
        <v>403</v>
      </c>
    </row>
    <row r="105" spans="1:2" x14ac:dyDescent="0.2">
      <c r="B105" s="109"/>
    </row>
    <row r="106" spans="1:2" x14ac:dyDescent="0.2">
      <c r="A106" s="183" t="s">
        <v>436</v>
      </c>
      <c r="B106" s="185" t="s">
        <v>439</v>
      </c>
    </row>
    <row r="107" spans="1:2" x14ac:dyDescent="0.2">
      <c r="A107" s="155"/>
      <c r="B107" s="186" t="s">
        <v>475</v>
      </c>
    </row>
    <row r="108" spans="1:2" x14ac:dyDescent="0.2">
      <c r="B108" s="95"/>
    </row>
    <row r="109" spans="1:2" x14ac:dyDescent="0.2">
      <c r="A109" s="157" t="s">
        <v>436</v>
      </c>
      <c r="B109" s="161" t="s">
        <v>449</v>
      </c>
    </row>
    <row r="110" spans="1:2" x14ac:dyDescent="0.2">
      <c r="A110" s="157"/>
      <c r="B110" s="95" t="s">
        <v>450</v>
      </c>
    </row>
    <row r="111" spans="1:2" x14ac:dyDescent="0.2">
      <c r="A111" s="157"/>
      <c r="B111" s="158" t="s">
        <v>451</v>
      </c>
    </row>
    <row r="113" spans="1:8" ht="18" x14ac:dyDescent="0.2">
      <c r="B113" s="114" t="s">
        <v>371</v>
      </c>
    </row>
    <row r="115" spans="1:8" x14ac:dyDescent="0.2">
      <c r="A115" s="157" t="s">
        <v>436</v>
      </c>
      <c r="B115" s="120" t="s">
        <v>930</v>
      </c>
    </row>
    <row r="116" spans="1:8" x14ac:dyDescent="0.2">
      <c r="A116" s="157"/>
      <c r="B116" s="108" t="s">
        <v>929</v>
      </c>
    </row>
    <row r="117" spans="1:8" x14ac:dyDescent="0.2">
      <c r="B117" s="115"/>
    </row>
    <row r="118" spans="1:8" x14ac:dyDescent="0.2">
      <c r="B118" s="120" t="s">
        <v>862</v>
      </c>
    </row>
    <row r="119" spans="1:8" x14ac:dyDescent="0.2">
      <c r="A119" s="157" t="s">
        <v>436</v>
      </c>
      <c r="B119" s="120" t="s">
        <v>861</v>
      </c>
    </row>
    <row r="120" spans="1:8" x14ac:dyDescent="0.2">
      <c r="A120" s="157"/>
      <c r="B120" s="108" t="s">
        <v>925</v>
      </c>
    </row>
    <row r="121" spans="1:8" x14ac:dyDescent="0.2">
      <c r="A121" s="157"/>
      <c r="B121" s="108"/>
    </row>
    <row r="122" spans="1:8" x14ac:dyDescent="0.2">
      <c r="A122" s="157" t="s">
        <v>436</v>
      </c>
      <c r="B122" s="120" t="s">
        <v>927</v>
      </c>
    </row>
    <row r="123" spans="1:8" x14ac:dyDescent="0.2">
      <c r="A123" s="157"/>
      <c r="B123" s="108" t="s">
        <v>926</v>
      </c>
    </row>
    <row r="124" spans="1:8" x14ac:dyDescent="0.2">
      <c r="B124" s="115"/>
    </row>
    <row r="125" spans="1:8" x14ac:dyDescent="0.2">
      <c r="B125" s="113" t="s">
        <v>431</v>
      </c>
    </row>
    <row r="126" spans="1:8" x14ac:dyDescent="0.2">
      <c r="B126" s="108" t="s">
        <v>432</v>
      </c>
    </row>
    <row r="127" spans="1:8" x14ac:dyDescent="0.2">
      <c r="H127" s="103"/>
    </row>
    <row r="128" spans="1:8" x14ac:dyDescent="0.2">
      <c r="B128" s="107" t="s">
        <v>394</v>
      </c>
    </row>
    <row r="129" spans="1:5" x14ac:dyDescent="0.2">
      <c r="B129" s="108" t="s">
        <v>368</v>
      </c>
    </row>
    <row r="130" spans="1:5" x14ac:dyDescent="0.2">
      <c r="B130" s="108"/>
    </row>
    <row r="131" spans="1:5" x14ac:dyDescent="0.2">
      <c r="A131" s="157" t="s">
        <v>436</v>
      </c>
      <c r="B131" s="107" t="s">
        <v>444</v>
      </c>
    </row>
    <row r="132" spans="1:5" x14ac:dyDescent="0.2">
      <c r="B132" s="108" t="s">
        <v>445</v>
      </c>
    </row>
    <row r="134" spans="1:5" x14ac:dyDescent="0.2">
      <c r="A134" s="157" t="s">
        <v>436</v>
      </c>
      <c r="B134" s="113" t="s">
        <v>858</v>
      </c>
    </row>
    <row r="135" spans="1:5" x14ac:dyDescent="0.2">
      <c r="B135" s="238" t="s">
        <v>856</v>
      </c>
    </row>
    <row r="137" spans="1:5" x14ac:dyDescent="0.2">
      <c r="B137" s="105" t="s">
        <v>390</v>
      </c>
    </row>
    <row r="138" spans="1:5" x14ac:dyDescent="0.2">
      <c r="E138" s="103" t="s">
        <v>857</v>
      </c>
    </row>
    <row r="139" spans="1:5" x14ac:dyDescent="0.2">
      <c r="B139" s="126" t="s">
        <v>414</v>
      </c>
    </row>
    <row r="140" spans="1:5" x14ac:dyDescent="0.2">
      <c r="B140" s="108" t="s">
        <v>413</v>
      </c>
    </row>
    <row r="142" spans="1:5" x14ac:dyDescent="0.2">
      <c r="B142" s="107" t="s">
        <v>391</v>
      </c>
    </row>
    <row r="143" spans="1:5" x14ac:dyDescent="0.2">
      <c r="B143" s="108" t="s">
        <v>176</v>
      </c>
    </row>
    <row r="144" spans="1:5" x14ac:dyDescent="0.2">
      <c r="B144" s="108" t="s">
        <v>177</v>
      </c>
    </row>
    <row r="145" spans="1:2" x14ac:dyDescent="0.2">
      <c r="B145" s="108"/>
    </row>
    <row r="146" spans="1:2" ht="18" x14ac:dyDescent="0.2">
      <c r="B146" s="114" t="s">
        <v>28</v>
      </c>
    </row>
    <row r="148" spans="1:2" x14ac:dyDescent="0.2">
      <c r="A148" s="157" t="s">
        <v>436</v>
      </c>
      <c r="B148" s="160" t="s">
        <v>435</v>
      </c>
    </row>
    <row r="149" spans="1:2" x14ac:dyDescent="0.2">
      <c r="B149" s="108" t="s">
        <v>922</v>
      </c>
    </row>
    <row r="150" spans="1:2" x14ac:dyDescent="0.2">
      <c r="B150" s="108"/>
    </row>
    <row r="151" spans="1:2" x14ac:dyDescent="0.2">
      <c r="B151" s="100" t="s">
        <v>404</v>
      </c>
    </row>
    <row r="153" spans="1:2" x14ac:dyDescent="0.2">
      <c r="B153" s="100" t="s">
        <v>494</v>
      </c>
    </row>
    <row r="154" spans="1:2" ht="21" customHeight="1" x14ac:dyDescent="0.2"/>
    <row r="155" spans="1:2" ht="18" customHeight="1" x14ac:dyDescent="0.2">
      <c r="B155" s="75" t="s">
        <v>410</v>
      </c>
    </row>
    <row r="156" spans="1:2" x14ac:dyDescent="0.2">
      <c r="B156" s="108" t="s">
        <v>408</v>
      </c>
    </row>
    <row r="157" spans="1:2" x14ac:dyDescent="0.2">
      <c r="B157" s="108" t="s">
        <v>409</v>
      </c>
    </row>
    <row r="159" spans="1:2" x14ac:dyDescent="0.2">
      <c r="B159" s="118" t="s">
        <v>375</v>
      </c>
    </row>
    <row r="160" spans="1:2" x14ac:dyDescent="0.2">
      <c r="B160" s="108" t="s">
        <v>415</v>
      </c>
    </row>
    <row r="161" spans="1:2" x14ac:dyDescent="0.2">
      <c r="B161" s="108" t="s">
        <v>416</v>
      </c>
    </row>
    <row r="162" spans="1:2" x14ac:dyDescent="0.2">
      <c r="B162" s="108"/>
    </row>
    <row r="163" spans="1:2" x14ac:dyDescent="0.2">
      <c r="A163" s="157" t="s">
        <v>436</v>
      </c>
      <c r="B163" s="107" t="s">
        <v>461</v>
      </c>
    </row>
    <row r="164" spans="1:2" x14ac:dyDescent="0.2">
      <c r="A164" s="157"/>
      <c r="B164" s="108" t="s">
        <v>460</v>
      </c>
    </row>
    <row r="165" spans="1:2" x14ac:dyDescent="0.2">
      <c r="B165" s="108"/>
    </row>
    <row r="166" spans="1:2" x14ac:dyDescent="0.2">
      <c r="B166" s="119" t="s">
        <v>395</v>
      </c>
    </row>
    <row r="167" spans="1:2" x14ac:dyDescent="0.2">
      <c r="B167" s="108" t="s">
        <v>310</v>
      </c>
    </row>
    <row r="169" spans="1:2" x14ac:dyDescent="0.2">
      <c r="A169" s="157" t="s">
        <v>436</v>
      </c>
      <c r="B169" s="113" t="s">
        <v>855</v>
      </c>
    </row>
    <row r="170" spans="1:2" x14ac:dyDescent="0.2">
      <c r="B170" s="95" t="s">
        <v>916</v>
      </c>
    </row>
    <row r="171" spans="1:2" x14ac:dyDescent="0.2">
      <c r="B171" s="95"/>
    </row>
    <row r="172" spans="1:2" ht="18" x14ac:dyDescent="0.2">
      <c r="B172" s="114" t="s">
        <v>380</v>
      </c>
    </row>
    <row r="174" spans="1:2" x14ac:dyDescent="0.2">
      <c r="B174" s="100" t="s">
        <v>392</v>
      </c>
    </row>
    <row r="175" spans="1:2" x14ac:dyDescent="0.2">
      <c r="B175" s="100"/>
    </row>
    <row r="176" spans="1:2" x14ac:dyDescent="0.2">
      <c r="B176" s="75" t="s">
        <v>22</v>
      </c>
    </row>
    <row r="177" spans="1:2" x14ac:dyDescent="0.2">
      <c r="B177" s="94" t="s">
        <v>373</v>
      </c>
    </row>
    <row r="178" spans="1:2" x14ac:dyDescent="0.2">
      <c r="B178" s="94" t="s">
        <v>374</v>
      </c>
    </row>
    <row r="179" spans="1:2" x14ac:dyDescent="0.2">
      <c r="B179" s="113" t="s">
        <v>376</v>
      </c>
    </row>
    <row r="180" spans="1:2" x14ac:dyDescent="0.2">
      <c r="B180" s="108" t="s">
        <v>377</v>
      </c>
    </row>
    <row r="181" spans="1:2" x14ac:dyDescent="0.2">
      <c r="B181" s="117" t="s">
        <v>73</v>
      </c>
    </row>
    <row r="182" spans="1:2" x14ac:dyDescent="0.2">
      <c r="B182" s="108" t="s">
        <v>378</v>
      </c>
    </row>
    <row r="183" spans="1:2" x14ac:dyDescent="0.2">
      <c r="B183" s="108"/>
    </row>
    <row r="184" spans="1:2" x14ac:dyDescent="0.2">
      <c r="B184" s="119" t="s">
        <v>379</v>
      </c>
    </row>
    <row r="185" spans="1:2" x14ac:dyDescent="0.2">
      <c r="B185" s="108" t="s">
        <v>40</v>
      </c>
    </row>
    <row r="186" spans="1:2" x14ac:dyDescent="0.2">
      <c r="B186" s="108"/>
    </row>
    <row r="187" spans="1:2" x14ac:dyDescent="0.2">
      <c r="B187" s="120" t="s">
        <v>396</v>
      </c>
    </row>
    <row r="188" spans="1:2" x14ac:dyDescent="0.2">
      <c r="B188" s="108" t="s">
        <v>262</v>
      </c>
    </row>
    <row r="189" spans="1:2" x14ac:dyDescent="0.2">
      <c r="A189" s="187"/>
      <c r="B189" s="105"/>
    </row>
    <row r="190" spans="1:2" x14ac:dyDescent="0.2">
      <c r="A190" s="108"/>
      <c r="B190" s="119" t="s">
        <v>397</v>
      </c>
    </row>
    <row r="191" spans="1:2" x14ac:dyDescent="0.2">
      <c r="A191" s="108"/>
      <c r="B191" s="108" t="s">
        <v>264</v>
      </c>
    </row>
    <row r="192" spans="1:2" x14ac:dyDescent="0.2">
      <c r="B192" s="108"/>
    </row>
    <row r="193" spans="1:2" ht="18" x14ac:dyDescent="0.2">
      <c r="B193" s="121" t="s">
        <v>388</v>
      </c>
    </row>
    <row r="194" spans="1:2" x14ac:dyDescent="0.2">
      <c r="A194" s="187"/>
      <c r="B194" s="108"/>
    </row>
    <row r="195" spans="1:2" x14ac:dyDescent="0.2">
      <c r="B195" s="122" t="s">
        <v>385</v>
      </c>
    </row>
    <row r="196" spans="1:2" x14ac:dyDescent="0.2">
      <c r="A196" s="108"/>
      <c r="B196" s="100" t="s">
        <v>381</v>
      </c>
    </row>
    <row r="197" spans="1:2" x14ac:dyDescent="0.2">
      <c r="A197" s="108"/>
      <c r="B197" s="100"/>
    </row>
    <row r="198" spans="1:2" ht="38.25" x14ac:dyDescent="0.2">
      <c r="A198" s="108"/>
      <c r="B198" s="100" t="s">
        <v>406</v>
      </c>
    </row>
    <row r="199" spans="1:2" x14ac:dyDescent="0.2">
      <c r="A199" s="108"/>
      <c r="B199" s="100"/>
    </row>
    <row r="200" spans="1:2" x14ac:dyDescent="0.2">
      <c r="A200" s="164" t="s">
        <v>436</v>
      </c>
      <c r="B200" s="100" t="s">
        <v>485</v>
      </c>
    </row>
    <row r="201" spans="1:2" x14ac:dyDescent="0.2">
      <c r="A201" s="108"/>
      <c r="B201" s="94" t="s">
        <v>484</v>
      </c>
    </row>
    <row r="202" spans="1:2" x14ac:dyDescent="0.2">
      <c r="A202" s="108"/>
      <c r="B202" s="100"/>
    </row>
    <row r="203" spans="1:2" ht="25.5" x14ac:dyDescent="0.2">
      <c r="A203" s="108"/>
      <c r="B203" s="100" t="s">
        <v>407</v>
      </c>
    </row>
    <row r="204" spans="1:2" x14ac:dyDescent="0.2">
      <c r="B204" s="108"/>
    </row>
    <row r="205" spans="1:2" x14ac:dyDescent="0.2">
      <c r="B205" s="123" t="s">
        <v>382</v>
      </c>
    </row>
    <row r="206" spans="1:2" x14ac:dyDescent="0.2">
      <c r="B206" s="113" t="s">
        <v>132</v>
      </c>
    </row>
    <row r="207" spans="1:2" x14ac:dyDescent="0.2">
      <c r="B207" s="124" t="s">
        <v>339</v>
      </c>
    </row>
    <row r="208" spans="1:2" ht="38.25" x14ac:dyDescent="0.2">
      <c r="A208" s="108"/>
      <c r="B208" s="125" t="s">
        <v>340</v>
      </c>
    </row>
    <row r="209" spans="2:2" x14ac:dyDescent="0.2">
      <c r="B209" s="113" t="s">
        <v>341</v>
      </c>
    </row>
    <row r="210" spans="2:2" x14ac:dyDescent="0.2">
      <c r="B210" s="124" t="s">
        <v>342</v>
      </c>
    </row>
    <row r="211" spans="2:2" x14ac:dyDescent="0.2">
      <c r="B211" s="100" t="s">
        <v>86</v>
      </c>
    </row>
    <row r="212" spans="2:2" x14ac:dyDescent="0.2">
      <c r="B212" s="100" t="s">
        <v>87</v>
      </c>
    </row>
    <row r="213" spans="2:2" x14ac:dyDescent="0.2">
      <c r="B213" s="100"/>
    </row>
    <row r="214" spans="2:2" x14ac:dyDescent="0.2">
      <c r="B214" s="104" t="s">
        <v>384</v>
      </c>
    </row>
    <row r="215" spans="2:2" x14ac:dyDescent="0.2">
      <c r="B215" s="100" t="s">
        <v>301</v>
      </c>
    </row>
    <row r="216" spans="2:2" x14ac:dyDescent="0.2">
      <c r="B216" s="100" t="s">
        <v>302</v>
      </c>
    </row>
    <row r="217" spans="2:2" x14ac:dyDescent="0.2">
      <c r="B217" s="100" t="s">
        <v>303</v>
      </c>
    </row>
    <row r="218" spans="2:2" x14ac:dyDescent="0.2">
      <c r="B218" s="100" t="s">
        <v>304</v>
      </c>
    </row>
    <row r="219" spans="2:2" x14ac:dyDescent="0.2">
      <c r="B219" s="100"/>
    </row>
    <row r="220" spans="2:2" x14ac:dyDescent="0.2">
      <c r="B220" s="75" t="s">
        <v>405</v>
      </c>
    </row>
    <row r="221" spans="2:2" x14ac:dyDescent="0.2">
      <c r="B221" s="100" t="s">
        <v>86</v>
      </c>
    </row>
    <row r="222" spans="2:2" x14ac:dyDescent="0.2">
      <c r="B222" s="100" t="s">
        <v>87</v>
      </c>
    </row>
    <row r="223" spans="2:2" x14ac:dyDescent="0.2">
      <c r="B223" s="100"/>
    </row>
    <row r="224" spans="2:2" x14ac:dyDescent="0.2">
      <c r="B224" s="75" t="s">
        <v>383</v>
      </c>
    </row>
    <row r="225" spans="1:2" ht="114.75" x14ac:dyDescent="0.2">
      <c r="B225" s="105" t="s">
        <v>191</v>
      </c>
    </row>
    <row r="226" spans="1:2" x14ac:dyDescent="0.2">
      <c r="B226" s="105"/>
    </row>
    <row r="227" spans="1:2" ht="76.5" x14ac:dyDescent="0.2">
      <c r="B227" s="111" t="s">
        <v>386</v>
      </c>
    </row>
    <row r="229" spans="1:2" x14ac:dyDescent="0.2">
      <c r="A229" s="157" t="s">
        <v>436</v>
      </c>
      <c r="B229" s="113" t="s">
        <v>920</v>
      </c>
    </row>
    <row r="230" spans="1:2" x14ac:dyDescent="0.2">
      <c r="A230" s="157"/>
      <c r="B230" s="108" t="s">
        <v>635</v>
      </c>
    </row>
    <row r="232" spans="1:2" x14ac:dyDescent="0.2">
      <c r="B232" s="126" t="s">
        <v>387</v>
      </c>
    </row>
    <row r="233" spans="1:2" x14ac:dyDescent="0.2">
      <c r="B233" s="112" t="s">
        <v>146</v>
      </c>
    </row>
    <row r="234" spans="1:2" x14ac:dyDescent="0.2">
      <c r="B234" s="112"/>
    </row>
    <row r="235" spans="1:2" x14ac:dyDescent="0.2">
      <c r="B235" s="127" t="s">
        <v>921</v>
      </c>
    </row>
    <row r="236" spans="1:2" x14ac:dyDescent="0.2">
      <c r="B236" s="108" t="s">
        <v>210</v>
      </c>
    </row>
    <row r="237" spans="1:2" x14ac:dyDescent="0.2">
      <c r="B237" s="108"/>
    </row>
    <row r="238" spans="1:2" ht="15.75" x14ac:dyDescent="0.25">
      <c r="A238" s="157" t="s">
        <v>436</v>
      </c>
      <c r="B238" s="236" t="s">
        <v>840</v>
      </c>
    </row>
    <row r="239" spans="1:2" x14ac:dyDescent="0.2">
      <c r="B239" s="95" t="s">
        <v>841</v>
      </c>
    </row>
    <row r="240" spans="1:2" ht="15.75" x14ac:dyDescent="0.25">
      <c r="B240" s="237" t="s">
        <v>842</v>
      </c>
    </row>
    <row r="241" spans="1:3" x14ac:dyDescent="0.2">
      <c r="B241" s="95" t="s">
        <v>843</v>
      </c>
    </row>
    <row r="242" spans="1:3" x14ac:dyDescent="0.2">
      <c r="B242" s="95"/>
    </row>
    <row r="243" spans="1:3" x14ac:dyDescent="0.2">
      <c r="A243" s="157" t="s">
        <v>436</v>
      </c>
      <c r="B243" s="148" t="s">
        <v>860</v>
      </c>
    </row>
    <row r="244" spans="1:3" x14ac:dyDescent="0.2">
      <c r="B244" s="95" t="s">
        <v>859</v>
      </c>
    </row>
    <row r="245" spans="1:3" x14ac:dyDescent="0.2">
      <c r="B245" s="95"/>
    </row>
    <row r="246" spans="1:3" x14ac:dyDescent="0.2">
      <c r="B246" s="108"/>
    </row>
    <row r="247" spans="1:3" ht="18" x14ac:dyDescent="0.2">
      <c r="B247" s="114" t="s">
        <v>389</v>
      </c>
    </row>
    <row r="249" spans="1:3" x14ac:dyDescent="0.2">
      <c r="B249" s="116" t="s">
        <v>398</v>
      </c>
      <c r="C249" s="103" t="s">
        <v>857</v>
      </c>
    </row>
    <row r="250" spans="1:3" x14ac:dyDescent="0.2">
      <c r="B250" s="112" t="s">
        <v>192</v>
      </c>
    </row>
    <row r="251" spans="1:3" x14ac:dyDescent="0.2">
      <c r="B251" s="115"/>
    </row>
    <row r="252" spans="1:3" x14ac:dyDescent="0.2">
      <c r="A252" s="157" t="s">
        <v>436</v>
      </c>
      <c r="B252" s="128" t="s">
        <v>399</v>
      </c>
    </row>
    <row r="253" spans="1:3" x14ac:dyDescent="0.2">
      <c r="B253" s="129" t="s">
        <v>4</v>
      </c>
    </row>
    <row r="254" spans="1:3" x14ac:dyDescent="0.2">
      <c r="B254" s="129" t="s">
        <v>5</v>
      </c>
    </row>
    <row r="255" spans="1:3" x14ac:dyDescent="0.2">
      <c r="B255" s="129" t="s">
        <v>6</v>
      </c>
    </row>
    <row r="256" spans="1:3" x14ac:dyDescent="0.2">
      <c r="B256" s="129" t="s">
        <v>7</v>
      </c>
    </row>
    <row r="257" spans="1:2" x14ac:dyDescent="0.2">
      <c r="B257" s="129" t="s">
        <v>8</v>
      </c>
    </row>
    <row r="258" spans="1:2" x14ac:dyDescent="0.2">
      <c r="B258" s="129" t="s">
        <v>636</v>
      </c>
    </row>
    <row r="259" spans="1:2" x14ac:dyDescent="0.2">
      <c r="B259" s="108" t="s">
        <v>637</v>
      </c>
    </row>
    <row r="260" spans="1:2" x14ac:dyDescent="0.2">
      <c r="B260" s="129"/>
    </row>
    <row r="261" spans="1:2" ht="18" x14ac:dyDescent="0.2">
      <c r="B261" s="114" t="s">
        <v>104</v>
      </c>
    </row>
    <row r="262" spans="1:2" x14ac:dyDescent="0.2">
      <c r="B262" s="129"/>
    </row>
    <row r="263" spans="1:2" x14ac:dyDescent="0.2">
      <c r="B263" s="120" t="s">
        <v>400</v>
      </c>
    </row>
    <row r="264" spans="1:2" ht="76.5" x14ac:dyDescent="0.2">
      <c r="B264" s="126" t="s">
        <v>243</v>
      </c>
    </row>
    <row r="265" spans="1:2" x14ac:dyDescent="0.2">
      <c r="B265" s="126"/>
    </row>
    <row r="266" spans="1:2" x14ac:dyDescent="0.2">
      <c r="A266" s="157" t="s">
        <v>436</v>
      </c>
      <c r="B266" s="126" t="s">
        <v>483</v>
      </c>
    </row>
    <row r="267" spans="1:2" x14ac:dyDescent="0.2">
      <c r="B267" s="163" t="s">
        <v>482</v>
      </c>
    </row>
    <row r="268" spans="1:2" x14ac:dyDescent="0.2">
      <c r="B268" s="94"/>
    </row>
    <row r="269" spans="1:2" x14ac:dyDescent="0.2">
      <c r="A269" s="157" t="s">
        <v>436</v>
      </c>
      <c r="B269" s="95" t="s">
        <v>500</v>
      </c>
    </row>
    <row r="270" spans="1:2" x14ac:dyDescent="0.2">
      <c r="A270" s="157"/>
      <c r="B270" s="94" t="s">
        <v>917</v>
      </c>
    </row>
    <row r="271" spans="1:2" x14ac:dyDescent="0.2">
      <c r="A271" s="157" t="s">
        <v>436</v>
      </c>
      <c r="B271" s="94" t="s">
        <v>638</v>
      </c>
    </row>
    <row r="272" spans="1:2" x14ac:dyDescent="0.2">
      <c r="B272" s="105"/>
    </row>
    <row r="273" spans="1:2" x14ac:dyDescent="0.2">
      <c r="A273" s="157" t="s">
        <v>436</v>
      </c>
      <c r="B273" s="108" t="s">
        <v>915</v>
      </c>
    </row>
    <row r="274" spans="1:2" x14ac:dyDescent="0.2">
      <c r="B274" s="108" t="s">
        <v>924</v>
      </c>
    </row>
  </sheetData>
  <hyperlinks>
    <hyperlink ref="B13" r:id="rId1" location="MENTALHEALTH"/>
    <hyperlink ref="B19" r:id="rId2" location="PSAT" display="PSAT"/>
    <hyperlink ref="B21" r:id="rId3" display="http://dhfs.wisconsin.gov/rl_DSL/Hospital/Hosp01-032.htm"/>
    <hyperlink ref="B31" r:id="rId4" display="http://www.cdc.gov/ncipc/factsheets/suifacts.htm"/>
    <hyperlink ref="B46" r:id="rId5" display="http://www.oddballindustries.com/"/>
    <hyperlink ref="B102" r:id="rId6" display="http://johnsonhardware.com/2610f.htm"/>
    <hyperlink ref="B211" r:id="rId7" display="http://www.usdoj.gov/crt/ada/reg3a.html"/>
    <hyperlink ref="B212" r:id="rId8" display="http://www.access-board.gov/adaag/html/adaag.htm"/>
    <hyperlink ref="B215" r:id="rId9" display="http://www.adaptiveaccess.com/grab_bars_shower_tub.php"/>
    <hyperlink ref="B216" r:id="rId10" display="http://www.diadot.com/catalog/"/>
    <hyperlink ref="B217" r:id="rId11" display="http://www.eacoproducts.com/Accessories/Acc-Htm/Acc-Grab Bars.htm"/>
    <hyperlink ref="B218" r:id="rId12" display="http://www.pba-na.com/ada/index.shtml"/>
    <hyperlink ref="B207" r:id="rId13" tooltip="http://www.armstrong.com/commclgpac/aus/ep/au/article32536.html"/>
    <hyperlink ref="B208" r:id="rId14" tooltip="http://www1.hunterdouglascontract.com/HDWeb/Cultures/en-US/Products/Ceilings/?graw=metal+ceiling&amp;matchtype=exact&amp;campaign=ProductsandResources&amp;gclid=CMfM-qbymI8CFRJcgQodpCN4Ig"/>
    <hyperlink ref="B210" r:id="rId15" tooltip="http://www.exitile.com/list/show/9"/>
    <hyperlink ref="B233" r:id="rId16" display="http://www.paddedsurfaces.com/"/>
    <hyperlink ref="B250" r:id="rId17" display="http://www.preventsuicide.com/products.htm "/>
    <hyperlink ref="B97" r:id="rId18" display="http://www.suicideproofing.com/ "/>
    <hyperlink ref="B144" r:id="rId19"/>
    <hyperlink ref="B143" r:id="rId20"/>
    <hyperlink ref="B17" r:id="rId21" display="       4.     Environment of Care Essentials for Health Care, Ninth Edition                                   http://www.jcrinc.com/Books-and-E-books/Environment-of-Care-Essentials-for-Health-Care-Ninth-Edition/1472/"/>
    <hyperlink ref="B99" r:id="rId22"/>
    <hyperlink ref="B235:B236" r:id="rId23" display="35)  Cushoned Flooring"/>
    <hyperlink ref="B104" r:id="rId24" display="http://www.stanleyhardware.com/xhtml/literature/SAH012_AluminumContinuousGearedHinges.pdf"/>
    <hyperlink ref="B50" r:id="rId25"/>
    <hyperlink ref="B77" r:id="rId26" display="http://www.townsteel.com/"/>
    <hyperlink ref="B160" r:id="rId27" display="        Derby Industries - Built in Pillow"/>
    <hyperlink ref="B161" r:id="rId28" display="       Comfortex"/>
    <hyperlink ref="B129" r:id="rId29" display="www.acorneng.com"/>
    <hyperlink ref="B151" r:id="rId30" display="http://www.norix.com/"/>
    <hyperlink ref="B221" r:id="rId31" display="http://www.usdoj.gov/crt/ada/reg3a.html"/>
    <hyperlink ref="B222" r:id="rId32" display="http://www.access-board.gov/adaag/html/adaag.htm"/>
    <hyperlink ref="B156" r:id="rId33"/>
    <hyperlink ref="B157" r:id="rId34"/>
    <hyperlink ref="B153" r:id="rId35" tooltip="http://www.elights.com/vanwalceilfi.html" display="http://www.elights.com/vanwalceilfi.html"/>
    <hyperlink ref="B29" r:id="rId36"/>
    <hyperlink ref="B140" r:id="rId37"/>
    <hyperlink ref="B81" r:id="rId38"/>
    <hyperlink ref="B87" r:id="rId39" display="http://www.sentinelstop.com/"/>
    <hyperlink ref="B84" r:id="rId40"/>
    <hyperlink ref="B126" r:id="rId41"/>
    <hyperlink ref="B90" r:id="rId42"/>
    <hyperlink ref="B63" r:id="rId43"/>
    <hyperlink ref="B71" r:id="rId44"/>
    <hyperlink ref="B132" r:id="rId45"/>
    <hyperlink ref="B74" r:id="rId46"/>
    <hyperlink ref="B110" r:id="rId47"/>
    <hyperlink ref="B203" r:id="rId48" tooltip="http://www.elights.com/vanwalceilfi.html" display="http://www.elights.com/vanwalceilfi.html"/>
    <hyperlink ref="B198" r:id="rId49" tooltip="http://www.anemostat.com/a-catalog/sec_index_fs.htm" display="http://www.anemostat.com/a-catalog/sec_index_fs.htm"/>
    <hyperlink ref="B166:B167" r:id="rId50" display="37)   Paper trash can liners for mental health units"/>
    <hyperlink ref="B191" r:id="rId51"/>
    <hyperlink ref="B185" r:id="rId52"/>
    <hyperlink ref="B188" r:id="rId53"/>
    <hyperlink ref="B182" r:id="rId54" tooltip="http://www.webbshade.com/PDF/PDFs/2007WebbBrochure2.pdf" display="http://www.webbshade.com/PDF/PDFs/2007WebbBrochure2.pdf"/>
    <hyperlink ref="B180" r:id="rId55" tooltip="http://www.webbshade.com/level-lok_main.htm" display="http://www.webbshade.com/level-lok_main.htm"/>
    <hyperlink ref="B178" r:id="rId56"/>
    <hyperlink ref="B177" r:id="rId57"/>
    <hyperlink ref="B196" r:id="rId58" tooltip="http://www.reliablesprinkler.com/sprinklers_products.php?cid=28" display="http://www.reliablesprinkler.com/sprinklers_products.php?cid=28"/>
    <hyperlink ref="B174" r:id="rId59" display="http://www.aecinfo.com/1/resourcefile/00/27/43/default2748_1.html"/>
    <hyperlink ref="B164" r:id="rId60"/>
    <hyperlink ref="B68" r:id="rId61"/>
    <hyperlink ref="B107" r:id="rId62"/>
    <hyperlink ref="B267" r:id="rId63"/>
    <hyperlink ref="B201" r:id="rId64"/>
    <hyperlink ref="B59" r:id="rId65"/>
    <hyperlink ref="B230" r:id="rId66"/>
    <hyperlink ref="B53" r:id="rId67"/>
    <hyperlink ref="B44" r:id="rId68"/>
    <hyperlink ref="B8" r:id="rId69"/>
    <hyperlink ref="B271" r:id="rId70"/>
    <hyperlink ref="B259" r:id="rId71" display="Bessor.com@cox.net"/>
    <hyperlink ref="B41" r:id="rId72"/>
    <hyperlink ref="B6" r:id="rId73"/>
    <hyperlink ref="B93" r:id="rId74"/>
    <hyperlink ref="B239" r:id="rId75" display="http://www.tandus.com/"/>
    <hyperlink ref="B241" r:id="rId76" display="mailto:mcavalli@tandus.com"/>
    <hyperlink ref="B135" r:id="rId77"/>
    <hyperlink ref="B244" r:id="rId78"/>
    <hyperlink ref="B170" r:id="rId79"/>
    <hyperlink ref="B270" r:id="rId80"/>
    <hyperlink ref="B269" r:id="rId81"/>
    <hyperlink ref="B11" r:id="rId82"/>
    <hyperlink ref="B149" r:id="rId83"/>
    <hyperlink ref="B274" r:id="rId84"/>
    <hyperlink ref="B120" r:id="rId85"/>
    <hyperlink ref="B123" r:id="rId86"/>
    <hyperlink ref="B116" r:id="rId87"/>
  </hyperlinks>
  <pageMargins left="0.7" right="0.7" top="0.75" bottom="0.75" header="0.3" footer="0.3"/>
  <pageSetup orientation="portrait" r:id="rId8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topLeftCell="A58" workbookViewId="0">
      <selection activeCell="B66" sqref="B66"/>
    </sheetView>
  </sheetViews>
  <sheetFormatPr defaultRowHeight="12.75" x14ac:dyDescent="0.2"/>
  <cols>
    <col min="2" max="2" width="80" customWidth="1"/>
  </cols>
  <sheetData>
    <row r="1" spans="1:3" ht="54" x14ac:dyDescent="0.2">
      <c r="A1" s="113"/>
      <c r="B1" s="106" t="s">
        <v>222</v>
      </c>
      <c r="C1" s="103"/>
    </row>
    <row r="2" spans="1:3" x14ac:dyDescent="0.2">
      <c r="A2" s="165"/>
      <c r="B2" s="105"/>
      <c r="C2" s="103"/>
    </row>
    <row r="3" spans="1:3" ht="25.5" x14ac:dyDescent="0.2">
      <c r="A3" s="113"/>
      <c r="B3" s="100" t="s">
        <v>278</v>
      </c>
      <c r="C3" s="103"/>
    </row>
    <row r="4" spans="1:3" x14ac:dyDescent="0.2">
      <c r="A4" s="113"/>
      <c r="B4" s="105"/>
      <c r="C4" s="103"/>
    </row>
    <row r="5" spans="1:3" ht="25.5" x14ac:dyDescent="0.2">
      <c r="A5" s="113"/>
      <c r="B5" s="100" t="s">
        <v>279</v>
      </c>
      <c r="C5" s="103"/>
    </row>
    <row r="6" spans="1:3" x14ac:dyDescent="0.2">
      <c r="A6" s="113"/>
      <c r="B6" s="105"/>
      <c r="C6" s="103"/>
    </row>
    <row r="7" spans="1:3" ht="38.25" x14ac:dyDescent="0.2">
      <c r="A7" s="113"/>
      <c r="B7" s="100" t="s">
        <v>11</v>
      </c>
      <c r="C7" s="103"/>
    </row>
    <row r="8" spans="1:3" x14ac:dyDescent="0.2">
      <c r="A8" s="113"/>
      <c r="B8" s="105"/>
      <c r="C8" s="103"/>
    </row>
    <row r="9" spans="1:3" x14ac:dyDescent="0.2">
      <c r="A9" s="113"/>
      <c r="B9" s="95" t="s">
        <v>847</v>
      </c>
      <c r="C9" s="103"/>
    </row>
    <row r="10" spans="1:3" x14ac:dyDescent="0.2">
      <c r="A10" s="113"/>
      <c r="B10" s="105"/>
      <c r="C10" s="103"/>
    </row>
    <row r="11" spans="1:3" ht="25.5" x14ac:dyDescent="0.2">
      <c r="A11" s="113"/>
      <c r="B11" s="162" t="s">
        <v>848</v>
      </c>
      <c r="C11" s="103"/>
    </row>
    <row r="12" spans="1:3" x14ac:dyDescent="0.2">
      <c r="A12" s="113"/>
      <c r="B12" s="113"/>
      <c r="C12" s="103"/>
    </row>
    <row r="13" spans="1:3" ht="19.5" customHeight="1" x14ac:dyDescent="0.2">
      <c r="A13" s="113"/>
      <c r="B13" s="113" t="s">
        <v>133</v>
      </c>
      <c r="C13" s="103"/>
    </row>
    <row r="14" spans="1:3" ht="13.5" customHeight="1" x14ac:dyDescent="0.2">
      <c r="A14" s="113"/>
      <c r="B14" s="162" t="s">
        <v>849</v>
      </c>
      <c r="C14" s="103"/>
    </row>
    <row r="15" spans="1:3" x14ac:dyDescent="0.2">
      <c r="A15" s="113"/>
      <c r="B15" s="113"/>
      <c r="C15" s="103"/>
    </row>
    <row r="16" spans="1:3" x14ac:dyDescent="0.2">
      <c r="A16" s="113"/>
      <c r="B16" s="124" t="s">
        <v>178</v>
      </c>
      <c r="C16" s="103"/>
    </row>
    <row r="17" spans="1:3" ht="13.5" thickBot="1" x14ac:dyDescent="0.25">
      <c r="A17" s="113"/>
      <c r="B17" s="124"/>
      <c r="C17" s="103"/>
    </row>
    <row r="18" spans="1:3" x14ac:dyDescent="0.2">
      <c r="A18" s="113"/>
      <c r="B18" s="130" t="s">
        <v>190</v>
      </c>
      <c r="C18" s="103"/>
    </row>
    <row r="19" spans="1:3" ht="76.5" x14ac:dyDescent="0.2">
      <c r="A19" s="113"/>
      <c r="B19" s="188" t="s">
        <v>65</v>
      </c>
      <c r="C19" s="103"/>
    </row>
    <row r="20" spans="1:3" ht="63.75" x14ac:dyDescent="0.2">
      <c r="A20" s="113"/>
      <c r="B20" s="189" t="s">
        <v>66</v>
      </c>
      <c r="C20" s="103"/>
    </row>
    <row r="21" spans="1:3" ht="25.5" x14ac:dyDescent="0.2">
      <c r="A21" s="113"/>
      <c r="B21" s="190" t="s">
        <v>67</v>
      </c>
      <c r="C21" s="192"/>
    </row>
    <row r="22" spans="1:3" x14ac:dyDescent="0.2">
      <c r="A22" s="113"/>
      <c r="B22" s="131" t="s">
        <v>184</v>
      </c>
      <c r="C22" s="103"/>
    </row>
    <row r="23" spans="1:3" x14ac:dyDescent="0.2">
      <c r="A23" s="113"/>
      <c r="B23" s="131" t="s">
        <v>185</v>
      </c>
      <c r="C23" s="103"/>
    </row>
    <row r="24" spans="1:3" x14ac:dyDescent="0.2">
      <c r="A24" s="113"/>
      <c r="B24" s="191" t="s">
        <v>68</v>
      </c>
      <c r="C24" s="103"/>
    </row>
    <row r="25" spans="1:3" ht="13.5" x14ac:dyDescent="0.2">
      <c r="A25" s="111"/>
      <c r="B25" s="132" t="s">
        <v>186</v>
      </c>
      <c r="C25" s="103"/>
    </row>
    <row r="26" spans="1:3" ht="13.5" x14ac:dyDescent="0.2">
      <c r="A26" s="113"/>
      <c r="B26" s="133" t="s">
        <v>187</v>
      </c>
      <c r="C26" s="103"/>
    </row>
    <row r="27" spans="1:3" ht="13.5" x14ac:dyDescent="0.2">
      <c r="A27" s="113"/>
      <c r="B27" s="133" t="s">
        <v>188</v>
      </c>
      <c r="C27" s="103"/>
    </row>
    <row r="28" spans="1:3" ht="14.25" thickBot="1" x14ac:dyDescent="0.25">
      <c r="A28" s="113"/>
      <c r="B28" s="134" t="s">
        <v>189</v>
      </c>
      <c r="C28" s="103"/>
    </row>
    <row r="29" spans="1:3" x14ac:dyDescent="0.2">
      <c r="A29" s="113"/>
      <c r="B29" s="113"/>
      <c r="C29" s="103"/>
    </row>
    <row r="30" spans="1:3" x14ac:dyDescent="0.2">
      <c r="A30" s="113"/>
      <c r="B30" s="135" t="s">
        <v>357</v>
      </c>
      <c r="C30" s="103"/>
    </row>
    <row r="31" spans="1:3" ht="14.25" x14ac:dyDescent="0.2">
      <c r="A31" s="113"/>
      <c r="B31" s="113"/>
      <c r="C31" s="101"/>
    </row>
    <row r="32" spans="1:3" x14ac:dyDescent="0.2">
      <c r="A32" s="113"/>
      <c r="B32" s="124" t="s">
        <v>359</v>
      </c>
      <c r="C32" s="103"/>
    </row>
    <row r="33" spans="1:3" s="103" customFormat="1" x14ac:dyDescent="0.2">
      <c r="A33" s="113"/>
      <c r="B33" s="113"/>
    </row>
    <row r="34" spans="1:3" s="103" customFormat="1" x14ac:dyDescent="0.2">
      <c r="A34" s="113"/>
      <c r="B34" s="124" t="s">
        <v>434</v>
      </c>
    </row>
    <row r="35" spans="1:3" s="103" customFormat="1" ht="14.25" x14ac:dyDescent="0.2">
      <c r="A35" s="166"/>
      <c r="B35" s="113"/>
    </row>
    <row r="36" spans="1:3" s="103" customFormat="1" ht="38.25" x14ac:dyDescent="0.2">
      <c r="A36" s="113"/>
      <c r="B36" s="125" t="s">
        <v>455</v>
      </c>
    </row>
    <row r="37" spans="1:3" s="103" customFormat="1" x14ac:dyDescent="0.2">
      <c r="A37" s="113"/>
      <c r="B37" s="113"/>
    </row>
    <row r="38" spans="1:3" x14ac:dyDescent="0.2">
      <c r="A38" s="113"/>
      <c r="B38" s="158" t="s">
        <v>456</v>
      </c>
      <c r="C38" s="103"/>
    </row>
    <row r="39" spans="1:3" x14ac:dyDescent="0.2">
      <c r="A39" s="113"/>
      <c r="B39" s="113"/>
      <c r="C39" s="103"/>
    </row>
    <row r="40" spans="1:3" x14ac:dyDescent="0.2">
      <c r="A40" s="113"/>
      <c r="B40" s="113" t="s">
        <v>464</v>
      </c>
      <c r="C40" s="103"/>
    </row>
    <row r="41" spans="1:3" x14ac:dyDescent="0.2">
      <c r="A41" s="113"/>
      <c r="B41" s="108" t="s">
        <v>463</v>
      </c>
      <c r="C41" s="103"/>
    </row>
    <row r="42" spans="1:3" x14ac:dyDescent="0.2">
      <c r="A42" s="113"/>
      <c r="B42" s="113"/>
      <c r="C42" s="103"/>
    </row>
    <row r="43" spans="1:3" x14ac:dyDescent="0.2">
      <c r="A43" s="113"/>
      <c r="B43" s="113" t="s">
        <v>465</v>
      </c>
      <c r="C43" s="103"/>
    </row>
    <row r="44" spans="1:3" x14ac:dyDescent="0.2">
      <c r="A44" s="113"/>
      <c r="B44" s="108" t="s">
        <v>466</v>
      </c>
      <c r="C44" s="103"/>
    </row>
    <row r="45" spans="1:3" x14ac:dyDescent="0.2">
      <c r="A45" s="113"/>
      <c r="B45" s="113"/>
      <c r="C45" s="103"/>
    </row>
    <row r="46" spans="1:3" ht="25.5" x14ac:dyDescent="0.2">
      <c r="A46" s="113"/>
      <c r="B46" s="163" t="s">
        <v>468</v>
      </c>
      <c r="C46" s="103"/>
    </row>
    <row r="47" spans="1:3" x14ac:dyDescent="0.2">
      <c r="A47" s="113"/>
      <c r="B47" s="113"/>
      <c r="C47" s="103"/>
    </row>
    <row r="48" spans="1:3" ht="51" x14ac:dyDescent="0.2">
      <c r="A48" s="113"/>
      <c r="B48" s="163" t="s">
        <v>469</v>
      </c>
      <c r="C48" s="103"/>
    </row>
    <row r="49" spans="1:3" x14ac:dyDescent="0.2">
      <c r="A49" s="113"/>
      <c r="B49" s="113"/>
      <c r="C49" s="103"/>
    </row>
    <row r="50" spans="1:3" ht="51" x14ac:dyDescent="0.2">
      <c r="A50" s="157"/>
      <c r="B50" s="163" t="s">
        <v>470</v>
      </c>
      <c r="C50" s="103"/>
    </row>
    <row r="51" spans="1:3" ht="25.5" x14ac:dyDescent="0.2">
      <c r="A51" s="157"/>
      <c r="B51" s="163" t="s">
        <v>472</v>
      </c>
      <c r="C51" s="103"/>
    </row>
    <row r="52" spans="1:3" x14ac:dyDescent="0.2">
      <c r="A52" s="113"/>
      <c r="B52" s="113"/>
      <c r="C52" s="103"/>
    </row>
    <row r="53" spans="1:3" x14ac:dyDescent="0.2">
      <c r="A53" s="157"/>
      <c r="B53" s="95" t="s">
        <v>476</v>
      </c>
      <c r="C53" s="103"/>
    </row>
    <row r="54" spans="1:3" x14ac:dyDescent="0.2">
      <c r="A54" s="113"/>
      <c r="B54" s="95" t="s">
        <v>639</v>
      </c>
      <c r="C54" s="103"/>
    </row>
    <row r="55" spans="1:3" x14ac:dyDescent="0.2">
      <c r="A55" s="113"/>
      <c r="B55" s="113"/>
      <c r="C55" s="103"/>
    </row>
    <row r="56" spans="1:3" x14ac:dyDescent="0.2">
      <c r="A56" s="157"/>
      <c r="B56" s="113" t="s">
        <v>477</v>
      </c>
      <c r="C56" s="103"/>
    </row>
    <row r="57" spans="1:3" x14ac:dyDescent="0.2">
      <c r="A57" s="113"/>
      <c r="B57" s="108" t="s">
        <v>478</v>
      </c>
      <c r="C57" s="103"/>
    </row>
    <row r="58" spans="1:3" x14ac:dyDescent="0.2">
      <c r="A58" s="113"/>
      <c r="B58" s="113"/>
      <c r="C58" s="103"/>
    </row>
    <row r="59" spans="1:3" ht="25.5" x14ac:dyDescent="0.2">
      <c r="A59" s="157"/>
      <c r="B59" s="111" t="s">
        <v>480</v>
      </c>
      <c r="C59" s="103"/>
    </row>
    <row r="60" spans="1:3" x14ac:dyDescent="0.2">
      <c r="A60" s="113"/>
      <c r="B60" s="108" t="s">
        <v>479</v>
      </c>
      <c r="C60" s="103"/>
    </row>
    <row r="61" spans="1:3" x14ac:dyDescent="0.2">
      <c r="A61" s="113"/>
      <c r="B61" s="113"/>
      <c r="C61" s="103"/>
    </row>
    <row r="62" spans="1:3" ht="38.25" x14ac:dyDescent="0.2">
      <c r="A62" s="157"/>
      <c r="B62" s="163" t="s">
        <v>495</v>
      </c>
      <c r="C62" s="103"/>
    </row>
    <row r="63" spans="1:3" x14ac:dyDescent="0.2">
      <c r="A63" s="113"/>
      <c r="B63" s="113"/>
      <c r="C63" s="103"/>
    </row>
    <row r="64" spans="1:3" ht="38.25" x14ac:dyDescent="0.2">
      <c r="A64" s="157"/>
      <c r="B64" s="163" t="s">
        <v>497</v>
      </c>
      <c r="C64" s="103"/>
    </row>
    <row r="65" spans="1:3" x14ac:dyDescent="0.2">
      <c r="A65" s="113"/>
      <c r="B65" s="113"/>
      <c r="C65" s="103"/>
    </row>
    <row r="66" spans="1:3" x14ac:dyDescent="0.2">
      <c r="A66" s="157"/>
      <c r="B66" s="108" t="s">
        <v>498</v>
      </c>
      <c r="C66" s="103"/>
    </row>
    <row r="67" spans="1:3" x14ac:dyDescent="0.2">
      <c r="A67" s="113"/>
      <c r="B67" s="113"/>
      <c r="C67" s="103"/>
    </row>
    <row r="68" spans="1:3" ht="25.5" x14ac:dyDescent="0.2">
      <c r="A68" s="157"/>
      <c r="B68" s="163" t="s">
        <v>501</v>
      </c>
      <c r="C68" s="103"/>
    </row>
    <row r="69" spans="1:3" ht="25.5" x14ac:dyDescent="0.2">
      <c r="A69" s="157"/>
      <c r="B69" s="163" t="s">
        <v>502</v>
      </c>
      <c r="C69" s="103"/>
    </row>
    <row r="70" spans="1:3" x14ac:dyDescent="0.2">
      <c r="A70" s="113"/>
      <c r="B70" s="113"/>
      <c r="C70" s="103"/>
    </row>
    <row r="71" spans="1:3" ht="25.5" x14ac:dyDescent="0.2">
      <c r="A71" s="157"/>
      <c r="B71" s="163" t="s">
        <v>640</v>
      </c>
      <c r="C71" s="103"/>
    </row>
    <row r="72" spans="1:3" x14ac:dyDescent="0.2">
      <c r="A72" s="157"/>
      <c r="B72" s="95" t="s">
        <v>641</v>
      </c>
      <c r="C72" s="103"/>
    </row>
    <row r="73" spans="1:3" x14ac:dyDescent="0.2">
      <c r="A73" s="113"/>
      <c r="B73" s="113"/>
      <c r="C73" s="103"/>
    </row>
    <row r="74" spans="1:3" x14ac:dyDescent="0.2">
      <c r="A74" s="157"/>
      <c r="B74" s="95" t="s">
        <v>642</v>
      </c>
      <c r="C74" s="103"/>
    </row>
    <row r="75" spans="1:3" x14ac:dyDescent="0.2">
      <c r="A75" s="113"/>
      <c r="B75" s="113"/>
      <c r="C75" s="103"/>
    </row>
    <row r="76" spans="1:3" ht="18" customHeight="1" x14ac:dyDescent="0.2">
      <c r="A76" s="157" t="s">
        <v>436</v>
      </c>
      <c r="B76" s="95" t="s">
        <v>643</v>
      </c>
      <c r="C76" s="103"/>
    </row>
    <row r="77" spans="1:3" x14ac:dyDescent="0.2">
      <c r="A77" s="113"/>
      <c r="B77" s="113"/>
      <c r="C77" s="103"/>
    </row>
    <row r="78" spans="1:3" x14ac:dyDescent="0.2">
      <c r="A78" s="157" t="s">
        <v>436</v>
      </c>
      <c r="B78" s="108" t="s">
        <v>644</v>
      </c>
      <c r="C78" s="103"/>
    </row>
    <row r="79" spans="1:3" x14ac:dyDescent="0.2">
      <c r="A79" s="113"/>
      <c r="B79" s="113"/>
      <c r="C79" s="103"/>
    </row>
    <row r="80" spans="1:3" x14ac:dyDescent="0.2">
      <c r="A80" s="157" t="s">
        <v>436</v>
      </c>
      <c r="B80" s="95" t="s">
        <v>645</v>
      </c>
      <c r="C80" s="103"/>
    </row>
    <row r="81" spans="1:3" x14ac:dyDescent="0.2">
      <c r="A81" s="113"/>
      <c r="B81" s="113"/>
      <c r="C81" s="103"/>
    </row>
    <row r="82" spans="1:3" x14ac:dyDescent="0.2">
      <c r="A82" s="157" t="s">
        <v>436</v>
      </c>
      <c r="B82" s="95" t="s">
        <v>646</v>
      </c>
      <c r="C82" s="103"/>
    </row>
    <row r="83" spans="1:3" x14ac:dyDescent="0.2">
      <c r="A83" s="113"/>
      <c r="B83" s="113"/>
      <c r="C83" s="103"/>
    </row>
    <row r="84" spans="1:3" ht="37.5" customHeight="1" x14ac:dyDescent="0.2">
      <c r="A84" s="157" t="s">
        <v>436</v>
      </c>
      <c r="B84" s="248" t="s">
        <v>712</v>
      </c>
      <c r="C84" s="103"/>
    </row>
    <row r="85" spans="1:3" ht="14.25" customHeight="1" x14ac:dyDescent="0.2">
      <c r="A85" s="157"/>
      <c r="B85" s="163"/>
      <c r="C85" s="103"/>
    </row>
    <row r="86" spans="1:3" x14ac:dyDescent="0.2">
      <c r="A86" s="157" t="s">
        <v>436</v>
      </c>
      <c r="B86" s="95" t="s">
        <v>844</v>
      </c>
      <c r="C86" s="103"/>
    </row>
    <row r="87" spans="1:3" x14ac:dyDescent="0.2">
      <c r="A87" s="113"/>
      <c r="B87" s="113"/>
      <c r="C87" s="103"/>
    </row>
    <row r="88" spans="1:3" x14ac:dyDescent="0.2">
      <c r="A88" s="157" t="s">
        <v>436</v>
      </c>
      <c r="B88" s="95" t="s">
        <v>854</v>
      </c>
      <c r="C88" s="103"/>
    </row>
    <row r="89" spans="1:3" x14ac:dyDescent="0.2">
      <c r="A89" s="113"/>
      <c r="B89" s="113"/>
      <c r="C89" s="103"/>
    </row>
    <row r="90" spans="1:3" x14ac:dyDescent="0.2">
      <c r="A90" s="157" t="s">
        <v>436</v>
      </c>
      <c r="B90" s="95" t="s">
        <v>901</v>
      </c>
      <c r="C90" s="103"/>
    </row>
    <row r="91" spans="1:3" x14ac:dyDescent="0.2">
      <c r="A91" s="113"/>
      <c r="B91" s="113"/>
      <c r="C91" s="103"/>
    </row>
    <row r="92" spans="1:3" x14ac:dyDescent="0.2">
      <c r="A92" s="157" t="s">
        <v>436</v>
      </c>
      <c r="B92" s="108" t="s">
        <v>911</v>
      </c>
      <c r="C92" s="103"/>
    </row>
    <row r="93" spans="1:3" x14ac:dyDescent="0.2">
      <c r="A93" s="113"/>
      <c r="B93" s="113"/>
      <c r="C93" s="103"/>
    </row>
    <row r="94" spans="1:3" x14ac:dyDescent="0.2">
      <c r="A94" s="157" t="s">
        <v>436</v>
      </c>
      <c r="B94" s="108" t="s">
        <v>913</v>
      </c>
      <c r="C94" s="103"/>
    </row>
    <row r="96" spans="1:3" x14ac:dyDescent="0.2">
      <c r="A96" s="157" t="s">
        <v>436</v>
      </c>
      <c r="B96" s="95" t="s">
        <v>918</v>
      </c>
    </row>
  </sheetData>
  <hyperlinks>
    <hyperlink ref="B7" r:id="rId1" display="http://vaww.ncps.med.va.gov/Guidelines/alerts/Docs/LouveredHVACGrilleFeb28.pdf"/>
    <hyperlink ref="B5" r:id="rId2" display="http://vaww.ncps.med.va.gov/Guidelines/alerts/Docs/PrivacyCurtainAL07-04.pdf"/>
    <hyperlink ref="B3" r:id="rId3" display="http://vaww1.va.gov/vhapublications/ViewPublication.asp?pub_ID=1511"/>
    <hyperlink ref="B16" r:id="rId4"/>
    <hyperlink ref="B22" r:id="rId5" tooltip="http://www.imperialfastener.com/" display="http://www.imperialfastener.com/"/>
    <hyperlink ref="B23" r:id="rId6" tooltip="http://www.securinghospitals.com/" display="http://www.securinghospitals.com/"/>
    <hyperlink ref="B30" r:id="rId7"/>
    <hyperlink ref="B32" r:id="rId8"/>
    <hyperlink ref="B34" r:id="rId9"/>
    <hyperlink ref="B36" r:id="rId10" display="http://vaww.ncps.med.va.gov/Guidelines/alerts/Docs/AL11-02Elastic-hemmedFittedBedSheets.pdf"/>
    <hyperlink ref="B38" r:id="rId11" display="http://vaww.ncps.med.va.gov/dialogue/pslog/view.asp?eid=647"/>
    <hyperlink ref="B41" r:id="rId12"/>
    <hyperlink ref="B44" r:id="rId13"/>
    <hyperlink ref="B46" r:id="rId14"/>
    <hyperlink ref="B48" r:id="rId15" display="16)   Alert on Furniture floor guards in mental health units treating actively suicidal patients"/>
    <hyperlink ref="B50" r:id="rId16" display="http://vaww.ncps.med.va.gov/Guidelines/alerts/Docs/AL11-08AnchorPointsInMH.pdf"/>
    <hyperlink ref="B51" r:id="rId17" display="18)  Advisory on Some plastic items can cause harm in mental health units treating actively suicidal patients.   "/>
    <hyperlink ref="B53" r:id="rId18"/>
    <hyperlink ref="B57" r:id="rId19"/>
    <hyperlink ref="B60" r:id="rId20"/>
    <hyperlink ref="B62" r:id="rId21" display="http://vaww.ncps.med.va.gov/Dialogue/pslog/view.asp?eid=684"/>
    <hyperlink ref="B64" r:id="rId22" display="http://vaww.ncps.med.va.gov/Dialogue/pslog/view.asp?eid=682"/>
    <hyperlink ref="B66" r:id="rId23"/>
    <hyperlink ref="B68" r:id="rId24" display="http://vaww.ncps.med.va.gov/dialogue/pslog/view.asp?eid=699"/>
    <hyperlink ref="B69" r:id="rId25"/>
    <hyperlink ref="B71" r:id="rId26" display="http://vaww.ncps.med.va.gov/dialogue/pslog/view.asp?eid=703"/>
    <hyperlink ref="B54" r:id="rId27"/>
    <hyperlink ref="B78" r:id="rId28"/>
    <hyperlink ref="B9" r:id="rId29"/>
    <hyperlink ref="B11" r:id="rId30"/>
    <hyperlink ref="B14" r:id="rId31"/>
    <hyperlink ref="B76" r:id="rId32" display="http://vaww.ncps.med.va.gov/Dialogue/pslog/view.asp?eid=744"/>
    <hyperlink ref="B74" r:id="rId33"/>
    <hyperlink ref="B80" r:id="rId34"/>
    <hyperlink ref="B82" r:id="rId35"/>
    <hyperlink ref="B84" r:id="rId36" display="http://vaww.ncps.med.va.gov/Dialogue/pslog/view.asp?eid=758"/>
    <hyperlink ref="B86" r:id="rId37"/>
    <hyperlink ref="B88" r:id="rId38"/>
    <hyperlink ref="B90" r:id="rId39"/>
    <hyperlink ref="B72" r:id="rId40"/>
    <hyperlink ref="B92" r:id="rId41"/>
    <hyperlink ref="B94" r:id="rId42"/>
    <hyperlink ref="B96" r:id="rId43"/>
  </hyperlinks>
  <pageMargins left="0.7" right="0.7" top="0.75" bottom="0.75" header="0.3" footer="0.3"/>
  <pageSetup orientation="portrait" r:id="rId4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90" zoomScaleNormal="90" workbookViewId="0">
      <pane ySplit="3" topLeftCell="A4" activePane="bottomLeft" state="frozen"/>
      <selection pane="bottomLeft" activeCell="L55" sqref="L55"/>
    </sheetView>
  </sheetViews>
  <sheetFormatPr defaultRowHeight="12.75" x14ac:dyDescent="0.2"/>
  <cols>
    <col min="1" max="1" width="6.42578125" style="35" customWidth="1"/>
    <col min="2" max="2" width="12.85546875" style="35" customWidth="1"/>
    <col min="3" max="3" width="11.42578125" style="14" customWidth="1"/>
    <col min="4" max="4" width="24.85546875" style="34" customWidth="1"/>
    <col min="5" max="5" width="39.140625" style="34" customWidth="1"/>
    <col min="6" max="6" width="6.42578125" style="34" customWidth="1"/>
    <col min="7" max="8" width="6.5703125" style="34" customWidth="1"/>
    <col min="9" max="9" width="6.28515625" style="34" customWidth="1"/>
    <col min="10" max="10" width="31.5703125" style="34" customWidth="1"/>
    <col min="11" max="11" width="32.42578125" style="62" customWidth="1"/>
    <col min="12" max="12" width="30.5703125" style="34" customWidth="1"/>
    <col min="13" max="13" width="25.85546875" style="34" customWidth="1"/>
    <col min="14" max="14" width="27.28515625" style="34" customWidth="1"/>
    <col min="15" max="16384" width="9.140625" style="34"/>
  </cols>
  <sheetData>
    <row r="1" spans="1:11" s="46" customFormat="1" ht="12.75" customHeight="1" x14ac:dyDescent="0.2">
      <c r="A1" s="47"/>
      <c r="B1" s="47"/>
      <c r="C1" s="278"/>
      <c r="D1" s="278"/>
      <c r="J1" s="40" t="str">
        <f>'General Instructions'!$J$14</f>
        <v>Version 6-01-2015</v>
      </c>
      <c r="K1" s="212"/>
    </row>
    <row r="2" spans="1:11" ht="36" customHeight="1" x14ac:dyDescent="0.25">
      <c r="A2" s="279" t="s">
        <v>74</v>
      </c>
      <c r="B2" s="279"/>
      <c r="C2" s="279"/>
      <c r="D2" s="279"/>
      <c r="E2" s="279"/>
      <c r="F2" s="279"/>
      <c r="G2" s="279"/>
      <c r="H2" s="279"/>
      <c r="I2" s="279"/>
      <c r="J2" s="279"/>
    </row>
    <row r="3" spans="1:11" s="62" customFormat="1" ht="38.25" x14ac:dyDescent="0.2">
      <c r="A3" s="44" t="s">
        <v>332</v>
      </c>
      <c r="B3" s="44" t="s">
        <v>199</v>
      </c>
      <c r="C3" s="44" t="s">
        <v>139</v>
      </c>
      <c r="D3" s="44" t="s">
        <v>141</v>
      </c>
      <c r="E3" s="64" t="s">
        <v>280</v>
      </c>
      <c r="F3" s="44" t="s">
        <v>714</v>
      </c>
      <c r="G3" s="44" t="s">
        <v>238</v>
      </c>
      <c r="H3" s="44" t="s">
        <v>240</v>
      </c>
      <c r="I3" s="44" t="s">
        <v>239</v>
      </c>
      <c r="J3" s="239" t="s">
        <v>148</v>
      </c>
    </row>
    <row r="4" spans="1:11" x14ac:dyDescent="0.2">
      <c r="A4" s="280" t="s">
        <v>224</v>
      </c>
      <c r="B4" s="280"/>
      <c r="C4" s="280"/>
      <c r="D4" s="280"/>
      <c r="E4" s="280"/>
      <c r="F4" s="280"/>
      <c r="G4" s="280"/>
      <c r="H4" s="280"/>
      <c r="I4" s="280"/>
      <c r="J4" s="280"/>
    </row>
    <row r="5" spans="1:11" ht="65.25" customHeight="1" x14ac:dyDescent="0.2">
      <c r="A5" s="42">
        <v>1</v>
      </c>
      <c r="B5" s="42" t="s">
        <v>715</v>
      </c>
      <c r="C5" s="37" t="s">
        <v>241</v>
      </c>
      <c r="D5" s="37" t="s">
        <v>52</v>
      </c>
      <c r="E5" s="38" t="s">
        <v>517</v>
      </c>
      <c r="F5" s="38"/>
      <c r="G5" s="38"/>
      <c r="H5" s="38"/>
      <c r="I5" s="38"/>
      <c r="J5" s="102" t="s">
        <v>682</v>
      </c>
    </row>
    <row r="6" spans="1:11" ht="126.75" customHeight="1" x14ac:dyDescent="0.2">
      <c r="A6" s="42">
        <v>2</v>
      </c>
      <c r="B6" s="42" t="s">
        <v>716</v>
      </c>
      <c r="C6" s="37" t="s">
        <v>269</v>
      </c>
      <c r="D6" s="39" t="s">
        <v>205</v>
      </c>
      <c r="E6" s="50" t="s">
        <v>518</v>
      </c>
      <c r="F6" s="50"/>
      <c r="G6" s="50"/>
      <c r="H6" s="50"/>
      <c r="I6" s="50"/>
      <c r="J6" s="102" t="s">
        <v>682</v>
      </c>
    </row>
    <row r="7" spans="1:11" ht="102.75" customHeight="1" x14ac:dyDescent="0.2">
      <c r="A7" s="42">
        <v>3</v>
      </c>
      <c r="B7" s="42" t="s">
        <v>717</v>
      </c>
      <c r="C7" s="37" t="s">
        <v>270</v>
      </c>
      <c r="D7" s="37" t="s">
        <v>53</v>
      </c>
      <c r="E7" s="38" t="s">
        <v>54</v>
      </c>
      <c r="F7" s="38"/>
      <c r="G7" s="38"/>
      <c r="H7" s="38"/>
      <c r="I7" s="38"/>
      <c r="J7" s="37"/>
    </row>
    <row r="8" spans="1:11" x14ac:dyDescent="0.2">
      <c r="A8" s="281" t="s">
        <v>225</v>
      </c>
      <c r="B8" s="281"/>
      <c r="C8" s="281"/>
      <c r="D8" s="281"/>
      <c r="E8" s="281"/>
      <c r="F8" s="281"/>
      <c r="G8" s="281"/>
      <c r="H8" s="281"/>
      <c r="I8" s="281"/>
      <c r="J8" s="281"/>
    </row>
    <row r="9" spans="1:11" ht="87.75" customHeight="1" x14ac:dyDescent="0.2">
      <c r="A9" s="42">
        <v>4</v>
      </c>
      <c r="B9" s="42" t="s">
        <v>718</v>
      </c>
      <c r="C9" s="37" t="s">
        <v>272</v>
      </c>
      <c r="D9" s="37" t="s">
        <v>55</v>
      </c>
      <c r="E9" s="38" t="s">
        <v>519</v>
      </c>
      <c r="F9" s="38"/>
      <c r="G9" s="38"/>
      <c r="H9" s="38"/>
      <c r="I9" s="38"/>
      <c r="J9" s="37"/>
    </row>
    <row r="10" spans="1:11" ht="225" customHeight="1" x14ac:dyDescent="0.2">
      <c r="A10" s="42">
        <v>5</v>
      </c>
      <c r="B10" s="42" t="s">
        <v>719</v>
      </c>
      <c r="C10" s="37" t="s">
        <v>273</v>
      </c>
      <c r="D10" s="37" t="s">
        <v>520</v>
      </c>
      <c r="E10" s="38" t="s">
        <v>1</v>
      </c>
      <c r="F10" s="38"/>
      <c r="G10" s="38"/>
      <c r="H10" s="38"/>
      <c r="I10" s="38"/>
      <c r="J10" s="102" t="s">
        <v>682</v>
      </c>
    </row>
    <row r="11" spans="1:11" ht="221.25" customHeight="1" x14ac:dyDescent="0.2">
      <c r="A11" s="42">
        <v>6</v>
      </c>
      <c r="B11" s="42" t="s">
        <v>720</v>
      </c>
      <c r="C11" s="37" t="s">
        <v>111</v>
      </c>
      <c r="D11" s="37" t="s">
        <v>162</v>
      </c>
      <c r="E11" s="38" t="s">
        <v>680</v>
      </c>
      <c r="F11" s="38"/>
      <c r="G11" s="38"/>
      <c r="H11" s="38"/>
      <c r="I11" s="38"/>
      <c r="J11" s="219" t="s">
        <v>919</v>
      </c>
    </row>
    <row r="12" spans="1:11" ht="224.25" customHeight="1" x14ac:dyDescent="0.2">
      <c r="A12" s="42">
        <v>7</v>
      </c>
      <c r="B12" s="42" t="s">
        <v>721</v>
      </c>
      <c r="C12" s="37" t="s">
        <v>269</v>
      </c>
      <c r="D12" s="37" t="s">
        <v>521</v>
      </c>
      <c r="E12" s="151" t="s">
        <v>701</v>
      </c>
      <c r="F12" s="151"/>
      <c r="G12" s="151"/>
      <c r="H12" s="151"/>
      <c r="I12" s="151"/>
      <c r="J12" s="102" t="s">
        <v>682</v>
      </c>
    </row>
    <row r="13" spans="1:11" ht="66.75" customHeight="1" x14ac:dyDescent="0.2">
      <c r="A13" s="42">
        <v>8</v>
      </c>
      <c r="B13" s="42" t="s">
        <v>722</v>
      </c>
      <c r="C13" s="37" t="s">
        <v>112</v>
      </c>
      <c r="D13" s="39" t="s">
        <v>522</v>
      </c>
      <c r="E13" s="38" t="s">
        <v>183</v>
      </c>
      <c r="F13" s="38"/>
      <c r="G13" s="38"/>
      <c r="H13" s="38"/>
      <c r="I13" s="38"/>
      <c r="J13" s="39"/>
    </row>
    <row r="14" spans="1:11" ht="83.25" customHeight="1" x14ac:dyDescent="0.2">
      <c r="A14" s="42">
        <v>9</v>
      </c>
      <c r="B14" s="42" t="s">
        <v>723</v>
      </c>
      <c r="C14" s="37" t="s">
        <v>113</v>
      </c>
      <c r="D14" s="37" t="s">
        <v>149</v>
      </c>
      <c r="E14" s="38" t="s">
        <v>154</v>
      </c>
      <c r="F14" s="38"/>
      <c r="G14" s="38"/>
      <c r="H14" s="38"/>
      <c r="I14" s="38"/>
      <c r="J14" s="37"/>
    </row>
    <row r="15" spans="1:11" ht="120.75" customHeight="1" x14ac:dyDescent="0.2">
      <c r="A15" s="42">
        <v>10</v>
      </c>
      <c r="B15" s="42" t="s">
        <v>724</v>
      </c>
      <c r="C15" s="37" t="s">
        <v>252</v>
      </c>
      <c r="D15" s="37" t="s">
        <v>10</v>
      </c>
      <c r="E15" s="50" t="s">
        <v>9</v>
      </c>
      <c r="F15" s="50"/>
      <c r="G15" s="50"/>
      <c r="H15" s="50"/>
      <c r="I15" s="50"/>
      <c r="J15" s="39"/>
    </row>
    <row r="16" spans="1:11" ht="80.25" customHeight="1" x14ac:dyDescent="0.2">
      <c r="A16" s="42">
        <v>11</v>
      </c>
      <c r="B16" s="42" t="s">
        <v>725</v>
      </c>
      <c r="C16" s="37" t="s">
        <v>15</v>
      </c>
      <c r="D16" s="37" t="s">
        <v>319</v>
      </c>
      <c r="E16" s="38" t="s">
        <v>320</v>
      </c>
      <c r="F16" s="38"/>
      <c r="G16" s="38"/>
      <c r="H16" s="38"/>
      <c r="I16" s="38"/>
      <c r="J16" s="37"/>
    </row>
    <row r="17" spans="1:16" ht="167.25" customHeight="1" x14ac:dyDescent="0.2">
      <c r="A17" s="91">
        <v>12</v>
      </c>
      <c r="B17" s="91" t="s">
        <v>726</v>
      </c>
      <c r="C17" s="39" t="s">
        <v>16</v>
      </c>
      <c r="D17" s="39" t="s">
        <v>524</v>
      </c>
      <c r="E17" s="83" t="s">
        <v>523</v>
      </c>
      <c r="F17" s="83"/>
      <c r="G17" s="83"/>
      <c r="H17" s="83"/>
      <c r="I17" s="83"/>
      <c r="J17" s="152" t="s">
        <v>702</v>
      </c>
    </row>
    <row r="18" spans="1:16" ht="132" customHeight="1" x14ac:dyDescent="0.2">
      <c r="A18" s="91">
        <v>13</v>
      </c>
      <c r="B18" s="91" t="s">
        <v>727</v>
      </c>
      <c r="C18" s="39" t="s">
        <v>249</v>
      </c>
      <c r="D18" s="39" t="s">
        <v>282</v>
      </c>
      <c r="E18" s="50" t="s">
        <v>486</v>
      </c>
      <c r="F18" s="50"/>
      <c r="G18" s="50"/>
      <c r="H18" s="50"/>
      <c r="I18" s="50"/>
      <c r="J18" s="39"/>
    </row>
    <row r="19" spans="1:16" ht="74.25" customHeight="1" x14ac:dyDescent="0.2">
      <c r="A19" s="172">
        <v>13.1</v>
      </c>
      <c r="B19" s="91"/>
      <c r="C19" s="152" t="s">
        <v>678</v>
      </c>
      <c r="D19" s="152" t="s">
        <v>850</v>
      </c>
      <c r="E19" s="173" t="s">
        <v>679</v>
      </c>
      <c r="F19" s="173"/>
      <c r="G19" s="173"/>
      <c r="H19" s="173"/>
      <c r="I19" s="173"/>
      <c r="J19" s="152" t="s">
        <v>595</v>
      </c>
    </row>
    <row r="20" spans="1:16" s="36" customFormat="1" ht="80.25" customHeight="1" x14ac:dyDescent="0.2">
      <c r="A20" s="91">
        <v>14</v>
      </c>
      <c r="B20" s="91" t="s">
        <v>728</v>
      </c>
      <c r="C20" s="39" t="s">
        <v>37</v>
      </c>
      <c r="D20" s="39" t="s">
        <v>207</v>
      </c>
      <c r="E20" s="92" t="s">
        <v>134</v>
      </c>
      <c r="F20" s="92"/>
      <c r="G20" s="92"/>
      <c r="H20" s="92"/>
      <c r="I20" s="92"/>
      <c r="J20" s="39"/>
      <c r="K20" s="213"/>
    </row>
    <row r="21" spans="1:16" ht="12.75" customHeight="1" x14ac:dyDescent="0.2">
      <c r="A21" s="282" t="s">
        <v>12</v>
      </c>
      <c r="B21" s="283"/>
      <c r="C21" s="283"/>
      <c r="D21" s="283"/>
      <c r="E21" s="283"/>
      <c r="F21" s="283"/>
      <c r="G21" s="283"/>
      <c r="H21" s="283"/>
      <c r="I21" s="283"/>
      <c r="J21" s="284"/>
    </row>
    <row r="22" spans="1:16" ht="183.75" customHeight="1" x14ac:dyDescent="0.2">
      <c r="A22" s="42">
        <v>15</v>
      </c>
      <c r="B22" s="42" t="s">
        <v>751</v>
      </c>
      <c r="C22" s="37" t="s">
        <v>17</v>
      </c>
      <c r="D22" s="37" t="s">
        <v>360</v>
      </c>
      <c r="E22" s="38" t="s">
        <v>337</v>
      </c>
      <c r="F22" s="38"/>
      <c r="G22" s="38"/>
      <c r="H22" s="38"/>
      <c r="I22" s="38"/>
      <c r="J22" s="37"/>
    </row>
    <row r="23" spans="1:16" s="36" customFormat="1" ht="133.5" customHeight="1" x14ac:dyDescent="0.2">
      <c r="A23" s="91">
        <v>16</v>
      </c>
      <c r="B23" s="42" t="s">
        <v>729</v>
      </c>
      <c r="C23" s="39" t="s">
        <v>150</v>
      </c>
      <c r="D23" s="39" t="s">
        <v>151</v>
      </c>
      <c r="E23" s="50" t="s">
        <v>525</v>
      </c>
      <c r="F23" s="50"/>
      <c r="G23" s="50"/>
      <c r="H23" s="50"/>
      <c r="I23" s="50"/>
      <c r="J23" s="39"/>
      <c r="K23" s="213"/>
    </row>
    <row r="24" spans="1:16" ht="105.75" customHeight="1" x14ac:dyDescent="0.2">
      <c r="A24" s="42">
        <v>17</v>
      </c>
      <c r="B24" s="42" t="s">
        <v>730</v>
      </c>
      <c r="C24" s="37" t="s">
        <v>18</v>
      </c>
      <c r="D24" s="37" t="s">
        <v>258</v>
      </c>
      <c r="E24" s="38" t="s">
        <v>526</v>
      </c>
      <c r="F24" s="38"/>
      <c r="G24" s="38"/>
      <c r="H24" s="38"/>
      <c r="I24" s="38"/>
      <c r="J24" s="37"/>
    </row>
    <row r="25" spans="1:16" ht="142.5" customHeight="1" x14ac:dyDescent="0.2">
      <c r="A25" s="42">
        <v>18</v>
      </c>
      <c r="B25" s="42" t="s">
        <v>731</v>
      </c>
      <c r="C25" s="37" t="s">
        <v>269</v>
      </c>
      <c r="D25" s="37" t="s">
        <v>527</v>
      </c>
      <c r="E25" s="38" t="s">
        <v>544</v>
      </c>
      <c r="F25" s="38"/>
      <c r="G25" s="38"/>
      <c r="H25" s="38"/>
      <c r="I25" s="38"/>
      <c r="J25" s="37"/>
    </row>
    <row r="26" spans="1:16" ht="121.5" customHeight="1" x14ac:dyDescent="0.2">
      <c r="A26" s="42">
        <v>19</v>
      </c>
      <c r="B26" s="42" t="s">
        <v>732</v>
      </c>
      <c r="C26" s="37" t="s">
        <v>281</v>
      </c>
      <c r="D26" s="37" t="s">
        <v>283</v>
      </c>
      <c r="E26" s="38" t="s">
        <v>61</v>
      </c>
      <c r="F26" s="38"/>
      <c r="G26" s="38"/>
      <c r="H26" s="38"/>
      <c r="I26" s="38"/>
      <c r="J26" s="37"/>
    </row>
    <row r="27" spans="1:16" ht="223.5" customHeight="1" x14ac:dyDescent="0.2">
      <c r="A27" s="143">
        <v>19.100000000000001</v>
      </c>
      <c r="B27" s="143"/>
      <c r="C27" s="144" t="s">
        <v>362</v>
      </c>
      <c r="D27" s="144" t="s">
        <v>361</v>
      </c>
      <c r="E27" s="145" t="s">
        <v>363</v>
      </c>
      <c r="F27" s="145"/>
      <c r="G27" s="145"/>
      <c r="H27" s="145"/>
      <c r="I27" s="145"/>
      <c r="J27" s="144"/>
    </row>
    <row r="28" spans="1:16" ht="12.75" customHeight="1" x14ac:dyDescent="0.2">
      <c r="A28" s="282" t="s">
        <v>13</v>
      </c>
      <c r="B28" s="283"/>
      <c r="C28" s="283"/>
      <c r="D28" s="283"/>
      <c r="E28" s="283"/>
      <c r="F28" s="283"/>
      <c r="G28" s="283"/>
      <c r="H28" s="283"/>
      <c r="I28" s="283"/>
      <c r="J28" s="284"/>
    </row>
    <row r="29" spans="1:16" ht="333.75" customHeight="1" x14ac:dyDescent="0.2">
      <c r="A29" s="42">
        <v>20</v>
      </c>
      <c r="B29" s="91" t="s">
        <v>752</v>
      </c>
      <c r="C29" s="37" t="s">
        <v>20</v>
      </c>
      <c r="D29" s="39" t="s">
        <v>713</v>
      </c>
      <c r="E29" s="50" t="s">
        <v>274</v>
      </c>
      <c r="F29" s="50"/>
      <c r="G29" s="50"/>
      <c r="H29" s="50"/>
      <c r="I29" s="50"/>
      <c r="J29" s="50" t="s">
        <v>204</v>
      </c>
      <c r="K29" s="82"/>
      <c r="L29" s="82"/>
      <c r="M29" s="82"/>
      <c r="N29" s="82"/>
      <c r="O29" s="82"/>
      <c r="P29" s="82"/>
    </row>
    <row r="30" spans="1:16" ht="277.5" customHeight="1" x14ac:dyDescent="0.2">
      <c r="A30" s="42">
        <v>20</v>
      </c>
      <c r="B30" s="91"/>
      <c r="C30" s="37" t="s">
        <v>344</v>
      </c>
      <c r="D30" s="39"/>
      <c r="E30" s="50" t="s">
        <v>530</v>
      </c>
      <c r="F30" s="50"/>
      <c r="G30" s="50"/>
      <c r="H30" s="50"/>
      <c r="I30" s="50"/>
      <c r="J30" s="50"/>
      <c r="K30" s="81"/>
      <c r="L30" s="81"/>
      <c r="M30" s="81"/>
      <c r="N30" s="81"/>
      <c r="O30" s="81"/>
      <c r="P30" s="81"/>
    </row>
    <row r="31" spans="1:16" ht="202.5" customHeight="1" x14ac:dyDescent="0.2">
      <c r="A31" s="42">
        <v>21</v>
      </c>
      <c r="B31" s="91" t="s">
        <v>733</v>
      </c>
      <c r="C31" s="37" t="s">
        <v>21</v>
      </c>
      <c r="D31" s="37" t="s">
        <v>532</v>
      </c>
      <c r="E31" s="151" t="s">
        <v>528</v>
      </c>
      <c r="F31" s="151"/>
      <c r="G31" s="151"/>
      <c r="H31" s="151"/>
      <c r="I31" s="151"/>
      <c r="J31" s="102" t="s">
        <v>682</v>
      </c>
      <c r="K31" s="214"/>
      <c r="L31" s="13"/>
      <c r="M31" s="13"/>
      <c r="N31" s="13"/>
      <c r="O31" s="13"/>
      <c r="P31" s="13"/>
    </row>
    <row r="32" spans="1:16" ht="168.75" customHeight="1" x14ac:dyDescent="0.2">
      <c r="A32" s="42">
        <v>22</v>
      </c>
      <c r="B32" s="91" t="s">
        <v>734</v>
      </c>
      <c r="C32" s="37" t="s">
        <v>22</v>
      </c>
      <c r="D32" s="37" t="s">
        <v>531</v>
      </c>
      <c r="E32" s="38" t="s">
        <v>529</v>
      </c>
      <c r="F32" s="38"/>
      <c r="G32" s="38"/>
      <c r="H32" s="38"/>
      <c r="I32" s="38"/>
      <c r="J32" s="37"/>
    </row>
    <row r="33" spans="1:11" ht="12.75" customHeight="1" x14ac:dyDescent="0.2">
      <c r="A33" s="282" t="s">
        <v>14</v>
      </c>
      <c r="B33" s="283"/>
      <c r="C33" s="283"/>
      <c r="D33" s="283"/>
      <c r="E33" s="283"/>
      <c r="F33" s="283"/>
      <c r="G33" s="283"/>
      <c r="H33" s="283"/>
      <c r="I33" s="283"/>
      <c r="J33" s="284"/>
    </row>
    <row r="34" spans="1:11" s="36" customFormat="1" ht="260.25" customHeight="1" x14ac:dyDescent="0.2">
      <c r="A34" s="91">
        <v>23</v>
      </c>
      <c r="B34" s="177" t="s">
        <v>735</v>
      </c>
      <c r="C34" s="39" t="s">
        <v>533</v>
      </c>
      <c r="D34" s="93" t="s">
        <v>592</v>
      </c>
      <c r="E34" s="38" t="s">
        <v>585</v>
      </c>
      <c r="F34" s="38"/>
      <c r="G34" s="38"/>
      <c r="H34" s="38"/>
      <c r="I34" s="38"/>
      <c r="J34" s="220" t="s">
        <v>583</v>
      </c>
      <c r="K34" s="213"/>
    </row>
    <row r="35" spans="1:11" ht="314.25" customHeight="1" x14ac:dyDescent="0.2">
      <c r="A35" s="60" t="s">
        <v>581</v>
      </c>
      <c r="B35" s="60" t="s">
        <v>736</v>
      </c>
      <c r="C35" s="37" t="s">
        <v>534</v>
      </c>
      <c r="D35" s="53" t="s">
        <v>540</v>
      </c>
      <c r="E35" s="83" t="s">
        <v>496</v>
      </c>
      <c r="F35" s="83"/>
      <c r="G35" s="83"/>
      <c r="H35" s="83"/>
      <c r="I35" s="83"/>
      <c r="J35" s="37" t="s">
        <v>358</v>
      </c>
    </row>
    <row r="36" spans="1:11" ht="409.6" customHeight="1" x14ac:dyDescent="0.2">
      <c r="A36" s="60">
        <v>24</v>
      </c>
      <c r="B36" s="60" t="s">
        <v>736</v>
      </c>
      <c r="C36" s="37" t="s">
        <v>586</v>
      </c>
      <c r="D36" s="53" t="s">
        <v>541</v>
      </c>
      <c r="E36" s="83" t="s">
        <v>417</v>
      </c>
      <c r="F36" s="83"/>
      <c r="G36" s="83"/>
      <c r="H36" s="83"/>
      <c r="I36" s="83"/>
      <c r="J36" s="37" t="s">
        <v>418</v>
      </c>
    </row>
    <row r="37" spans="1:11" ht="263.25" customHeight="1" x14ac:dyDescent="0.2">
      <c r="A37" s="42">
        <v>25</v>
      </c>
      <c r="B37" s="77" t="s">
        <v>737</v>
      </c>
      <c r="C37" s="37" t="s">
        <v>24</v>
      </c>
      <c r="D37" s="51" t="s">
        <v>710</v>
      </c>
      <c r="E37" s="50" t="s">
        <v>535</v>
      </c>
      <c r="F37" s="50"/>
      <c r="G37" s="50"/>
      <c r="H37" s="50"/>
      <c r="I37" s="50"/>
      <c r="J37" s="102" t="s">
        <v>682</v>
      </c>
    </row>
    <row r="38" spans="1:11" ht="251.25" customHeight="1" x14ac:dyDescent="0.2">
      <c r="A38" s="42">
        <v>26</v>
      </c>
      <c r="B38" s="42" t="s">
        <v>738</v>
      </c>
      <c r="C38" s="37" t="s">
        <v>536</v>
      </c>
      <c r="D38" s="37" t="s">
        <v>51</v>
      </c>
      <c r="E38" s="221" t="s">
        <v>537</v>
      </c>
      <c r="F38" s="221"/>
      <c r="G38" s="221"/>
      <c r="H38" s="221"/>
      <c r="I38" s="221"/>
      <c r="J38" s="222"/>
    </row>
    <row r="39" spans="1:11" ht="123.75" customHeight="1" x14ac:dyDescent="0.2">
      <c r="A39" s="150">
        <v>26.1</v>
      </c>
      <c r="B39" s="42"/>
      <c r="C39" s="102" t="s">
        <v>593</v>
      </c>
      <c r="D39" s="102" t="s">
        <v>851</v>
      </c>
      <c r="E39" s="215" t="s">
        <v>594</v>
      </c>
      <c r="F39" s="215"/>
      <c r="G39" s="215"/>
      <c r="H39" s="215"/>
      <c r="I39" s="215"/>
      <c r="J39" s="102" t="s">
        <v>595</v>
      </c>
    </row>
    <row r="40" spans="1:11" ht="12.75" customHeight="1" x14ac:dyDescent="0.2">
      <c r="A40" s="282" t="s">
        <v>322</v>
      </c>
      <c r="B40" s="283"/>
      <c r="C40" s="283"/>
      <c r="D40" s="283"/>
      <c r="E40" s="283"/>
      <c r="F40" s="283"/>
      <c r="G40" s="283"/>
      <c r="H40" s="283"/>
      <c r="I40" s="283"/>
      <c r="J40" s="284"/>
    </row>
    <row r="41" spans="1:11" ht="207" customHeight="1" x14ac:dyDescent="0.2">
      <c r="A41" s="42">
        <v>27</v>
      </c>
      <c r="B41" s="42" t="s">
        <v>739</v>
      </c>
      <c r="C41" s="37" t="s">
        <v>26</v>
      </c>
      <c r="D41" s="37" t="s">
        <v>538</v>
      </c>
      <c r="E41" s="38" t="s">
        <v>539</v>
      </c>
      <c r="F41" s="38"/>
      <c r="G41" s="38"/>
      <c r="H41" s="38"/>
      <c r="I41" s="38"/>
      <c r="J41" s="152"/>
    </row>
    <row r="42" spans="1:11" ht="12.75" hidden="1" customHeight="1" x14ac:dyDescent="0.2">
      <c r="A42" s="42"/>
      <c r="B42" s="42"/>
      <c r="C42" s="37"/>
      <c r="D42" s="37"/>
      <c r="E42" s="38"/>
      <c r="F42" s="38"/>
      <c r="G42" s="38"/>
      <c r="H42" s="38"/>
      <c r="I42" s="38"/>
      <c r="J42" s="37"/>
    </row>
    <row r="43" spans="1:11" ht="239.25" customHeight="1" x14ac:dyDescent="0.2">
      <c r="A43" s="42">
        <v>28</v>
      </c>
      <c r="B43" s="42" t="s">
        <v>740</v>
      </c>
      <c r="C43" s="37" t="s">
        <v>27</v>
      </c>
      <c r="D43" s="37" t="s">
        <v>317</v>
      </c>
      <c r="E43" s="38" t="s">
        <v>323</v>
      </c>
      <c r="F43" s="38"/>
      <c r="G43" s="38"/>
      <c r="H43" s="38"/>
      <c r="I43" s="38"/>
      <c r="J43" s="37"/>
    </row>
    <row r="44" spans="1:11" ht="147" customHeight="1" x14ac:dyDescent="0.2">
      <c r="A44" s="42">
        <v>29</v>
      </c>
      <c r="B44" s="42" t="s">
        <v>741</v>
      </c>
      <c r="C44" s="37" t="s">
        <v>25</v>
      </c>
      <c r="D44" s="37" t="s">
        <v>318</v>
      </c>
      <c r="E44" s="38" t="s">
        <v>506</v>
      </c>
      <c r="F44" s="38"/>
      <c r="G44" s="38"/>
      <c r="H44" s="38"/>
      <c r="I44" s="38"/>
      <c r="J44" s="37"/>
    </row>
    <row r="45" spans="1:11" ht="12.75" customHeight="1" x14ac:dyDescent="0.2">
      <c r="A45" s="282" t="s">
        <v>324</v>
      </c>
      <c r="B45" s="283"/>
      <c r="C45" s="283"/>
      <c r="D45" s="283"/>
      <c r="E45" s="283"/>
      <c r="F45" s="283"/>
      <c r="G45" s="283"/>
      <c r="H45" s="283"/>
      <c r="I45" s="283"/>
      <c r="J45" s="284"/>
    </row>
    <row r="46" spans="1:11" ht="409.5" customHeight="1" x14ac:dyDescent="0.2">
      <c r="A46" s="42">
        <v>30</v>
      </c>
      <c r="B46" s="42" t="s">
        <v>742</v>
      </c>
      <c r="C46" s="37" t="s">
        <v>601</v>
      </c>
      <c r="D46" s="168" t="s">
        <v>542</v>
      </c>
      <c r="E46" s="38" t="s">
        <v>914</v>
      </c>
      <c r="F46" s="38"/>
      <c r="G46" s="38"/>
      <c r="H46" s="38"/>
      <c r="I46" s="38"/>
      <c r="J46" s="102"/>
    </row>
    <row r="47" spans="1:11" ht="12.75" customHeight="1" x14ac:dyDescent="0.2">
      <c r="A47" s="282" t="s">
        <v>325</v>
      </c>
      <c r="B47" s="283"/>
      <c r="C47" s="283"/>
      <c r="D47" s="283"/>
      <c r="E47" s="283"/>
      <c r="F47" s="283"/>
      <c r="G47" s="283"/>
      <c r="H47" s="283"/>
      <c r="I47" s="283"/>
      <c r="J47" s="284"/>
    </row>
    <row r="48" spans="1:11" ht="238.5" customHeight="1" x14ac:dyDescent="0.2">
      <c r="A48" s="42">
        <v>31</v>
      </c>
      <c r="B48" s="42" t="s">
        <v>743</v>
      </c>
      <c r="C48" s="37" t="s">
        <v>163</v>
      </c>
      <c r="D48" s="37" t="s">
        <v>550</v>
      </c>
      <c r="E48" s="38" t="s">
        <v>602</v>
      </c>
      <c r="F48" s="38"/>
      <c r="G48" s="38"/>
      <c r="H48" s="38"/>
      <c r="I48" s="38"/>
      <c r="J48" s="37"/>
    </row>
    <row r="49" spans="1:11" ht="18.75" customHeight="1" x14ac:dyDescent="0.2">
      <c r="A49" s="282" t="s">
        <v>326</v>
      </c>
      <c r="B49" s="283"/>
      <c r="C49" s="283"/>
      <c r="D49" s="283"/>
      <c r="E49" s="283"/>
      <c r="F49" s="283"/>
      <c r="G49" s="283"/>
      <c r="H49" s="283"/>
      <c r="I49" s="283"/>
      <c r="J49" s="284"/>
    </row>
    <row r="50" spans="1:11" ht="186" customHeight="1" x14ac:dyDescent="0.2">
      <c r="A50" s="42">
        <v>32</v>
      </c>
      <c r="B50" s="42" t="s">
        <v>744</v>
      </c>
      <c r="C50" s="37" t="s">
        <v>164</v>
      </c>
      <c r="D50" s="37" t="s">
        <v>327</v>
      </c>
      <c r="E50" s="38" t="s">
        <v>543</v>
      </c>
      <c r="F50" s="38"/>
      <c r="G50" s="38"/>
      <c r="H50" s="38"/>
      <c r="I50" s="38"/>
      <c r="J50" s="37"/>
    </row>
    <row r="51" spans="1:11" ht="147.75" customHeight="1" x14ac:dyDescent="0.2">
      <c r="A51" s="42">
        <v>33</v>
      </c>
      <c r="B51" s="42" t="s">
        <v>745</v>
      </c>
      <c r="C51" s="37" t="s">
        <v>144</v>
      </c>
      <c r="D51" s="37" t="s">
        <v>904</v>
      </c>
      <c r="E51" s="38" t="s">
        <v>903</v>
      </c>
      <c r="F51" s="38"/>
      <c r="G51" s="38"/>
      <c r="H51" s="38"/>
      <c r="I51" s="38"/>
      <c r="J51" s="37"/>
    </row>
    <row r="52" spans="1:11" ht="348.75" customHeight="1" x14ac:dyDescent="0.2">
      <c r="A52" s="42">
        <v>34</v>
      </c>
      <c r="B52" s="42" t="s">
        <v>746</v>
      </c>
      <c r="C52" s="37" t="s">
        <v>219</v>
      </c>
      <c r="D52" s="37" t="s">
        <v>597</v>
      </c>
      <c r="E52" s="38" t="s">
        <v>599</v>
      </c>
      <c r="F52" s="38"/>
      <c r="G52" s="38"/>
      <c r="H52" s="38"/>
      <c r="I52" s="38"/>
      <c r="J52" s="163" t="s">
        <v>551</v>
      </c>
    </row>
    <row r="53" spans="1:11" ht="137.25" customHeight="1" x14ac:dyDescent="0.2">
      <c r="A53" s="42">
        <v>35</v>
      </c>
      <c r="B53" s="42" t="s">
        <v>747</v>
      </c>
      <c r="C53" s="37" t="s">
        <v>220</v>
      </c>
      <c r="D53" s="37" t="s">
        <v>703</v>
      </c>
      <c r="E53" s="38" t="s">
        <v>428</v>
      </c>
      <c r="F53" s="38"/>
      <c r="G53" s="38"/>
      <c r="H53" s="38"/>
      <c r="I53" s="38"/>
      <c r="J53" s="102"/>
    </row>
    <row r="54" spans="1:11" ht="45.75" customHeight="1" x14ac:dyDescent="0.2">
      <c r="A54" s="42">
        <v>36</v>
      </c>
      <c r="B54" s="42" t="s">
        <v>748</v>
      </c>
      <c r="C54" s="37" t="s">
        <v>221</v>
      </c>
      <c r="D54" s="37" t="s">
        <v>81</v>
      </c>
      <c r="E54" s="38" t="s">
        <v>250</v>
      </c>
      <c r="F54" s="38"/>
      <c r="G54" s="38"/>
      <c r="H54" s="38"/>
      <c r="I54" s="38"/>
      <c r="J54" s="39"/>
    </row>
    <row r="55" spans="1:11" s="36" customFormat="1" ht="90" customHeight="1" x14ac:dyDescent="0.2">
      <c r="A55" s="91">
        <v>37</v>
      </c>
      <c r="B55" s="42" t="s">
        <v>749</v>
      </c>
      <c r="C55" s="39" t="s">
        <v>288</v>
      </c>
      <c r="D55" s="39" t="s">
        <v>596</v>
      </c>
      <c r="E55" s="50" t="s">
        <v>598</v>
      </c>
      <c r="F55" s="50"/>
      <c r="G55" s="50"/>
      <c r="H55" s="50"/>
      <c r="I55" s="50"/>
      <c r="J55" s="102" t="s">
        <v>595</v>
      </c>
      <c r="K55" s="213"/>
    </row>
    <row r="56" spans="1:11" ht="180.75" customHeight="1" x14ac:dyDescent="0.2">
      <c r="A56" s="42">
        <v>38</v>
      </c>
      <c r="B56" s="42" t="s">
        <v>750</v>
      </c>
      <c r="C56" s="37" t="s">
        <v>289</v>
      </c>
      <c r="D56" s="37" t="s">
        <v>704</v>
      </c>
      <c r="E56" s="38" t="s">
        <v>705</v>
      </c>
      <c r="F56" s="38"/>
      <c r="G56" s="38"/>
      <c r="H56" s="38"/>
      <c r="I56" s="38"/>
      <c r="J56" s="223" t="s">
        <v>552</v>
      </c>
    </row>
    <row r="57" spans="1:11" ht="68.25" customHeight="1" x14ac:dyDescent="0.2">
      <c r="A57" s="72">
        <v>39</v>
      </c>
      <c r="B57" s="42" t="s">
        <v>732</v>
      </c>
      <c r="C57" s="37" t="s">
        <v>281</v>
      </c>
      <c r="D57" s="37" t="s">
        <v>553</v>
      </c>
      <c r="E57" s="37" t="s">
        <v>549</v>
      </c>
      <c r="F57" s="37"/>
      <c r="G57" s="37"/>
      <c r="H57" s="37"/>
      <c r="I57" s="37"/>
      <c r="J57" s="171"/>
    </row>
    <row r="58" spans="1:11" ht="12.75" customHeight="1" x14ac:dyDescent="0.2">
      <c r="A58" s="86"/>
      <c r="B58" s="86"/>
      <c r="C58" s="74"/>
      <c r="D58" s="87"/>
      <c r="E58" s="87"/>
      <c r="F58" s="87"/>
      <c r="G58" s="87"/>
      <c r="H58" s="87"/>
      <c r="I58" s="87"/>
      <c r="J58" s="74"/>
    </row>
    <row r="59" spans="1:11" x14ac:dyDescent="0.2">
      <c r="B59" s="86"/>
    </row>
  </sheetData>
  <mergeCells count="11">
    <mergeCell ref="A49:J49"/>
    <mergeCell ref="A21:J21"/>
    <mergeCell ref="A28:J28"/>
    <mergeCell ref="A40:J40"/>
    <mergeCell ref="A45:J45"/>
    <mergeCell ref="C1:D1"/>
    <mergeCell ref="A2:J2"/>
    <mergeCell ref="A4:J4"/>
    <mergeCell ref="A8:J8"/>
    <mergeCell ref="A47:J47"/>
    <mergeCell ref="A33:J33"/>
  </mergeCells>
  <phoneticPr fontId="2" type="noConversion"/>
  <hyperlinks>
    <hyperlink ref="E38" r:id="rId1" display="http://vaww.ceosh.med.va.gov/01FS/Pages/firesafety.shtml"/>
    <hyperlink ref="J56" r:id="rId2"/>
    <hyperlink ref="J11" r:id="rId3" location="w=tamper%20resistent%20GFCI%20outlets" display="As of August 2008 there are GFCI-Tamper Resistant outlets that should be used.   http://management.cableorganizer.com/search#w=tamper%20resistent%20GFCI%20outlets "/>
    <hyperlink ref="J52" r:id="rId4" display="http://vaww.ncps.med.va.gov/Guidelines/alerts/Docs/AD12-01.pdf"/>
  </hyperlinks>
  <printOptions horizontalCentered="1"/>
  <pageMargins left="0.75" right="0.75" top="0.75" bottom="0.75" header="0.5" footer="0.5"/>
  <pageSetup scale="64" orientation="landscape" r:id="rId5"/>
  <headerFooter alignWithMargins="0">
    <oddHeader>&amp;CMHEOCC for Locked Mental Health Units, General Criteria</oddHeader>
    <oddFooter>&amp;C&amp;"Arial Narrow,Regular"Page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pane ySplit="4" topLeftCell="A5" activePane="bottomLeft" state="frozen"/>
      <selection pane="bottomLeft" activeCell="M11" sqref="M11"/>
    </sheetView>
  </sheetViews>
  <sheetFormatPr defaultRowHeight="12.75" x14ac:dyDescent="0.2"/>
  <cols>
    <col min="1" max="1" width="5.7109375" style="35" customWidth="1"/>
    <col min="2" max="2" width="11.85546875" style="35" customWidth="1"/>
    <col min="3" max="3" width="9.42578125" style="34" customWidth="1"/>
    <col min="4" max="4" width="18.7109375" style="34" customWidth="1"/>
    <col min="5" max="5" width="38.7109375" style="34" customWidth="1"/>
    <col min="6" max="6" width="5.7109375" style="34" customWidth="1"/>
    <col min="7" max="7" width="6.7109375" style="34" customWidth="1"/>
    <col min="8" max="8" width="5.7109375" style="34" customWidth="1"/>
    <col min="9" max="9" width="45.140625" style="34" customWidth="1"/>
    <col min="10" max="16384" width="9.140625" style="34"/>
  </cols>
  <sheetData>
    <row r="1" spans="1:11" s="46" customFormat="1" ht="12.75" customHeight="1" x14ac:dyDescent="0.2">
      <c r="A1" s="224"/>
      <c r="B1" s="47"/>
      <c r="C1" s="225"/>
      <c r="D1" s="226"/>
      <c r="E1" s="226"/>
      <c r="H1" s="40"/>
      <c r="I1" s="227" t="str">
        <f>'General Instructions'!$J$14</f>
        <v>Version 6-01-2015</v>
      </c>
    </row>
    <row r="2" spans="1:11" s="46" customFormat="1" ht="18" x14ac:dyDescent="0.2">
      <c r="A2" s="285" t="s">
        <v>114</v>
      </c>
      <c r="B2" s="285"/>
      <c r="C2" s="285"/>
      <c r="D2" s="285"/>
      <c r="E2" s="285"/>
      <c r="F2" s="285"/>
      <c r="G2" s="285"/>
      <c r="H2" s="285"/>
      <c r="I2" s="285"/>
    </row>
    <row r="3" spans="1:11" s="49" customFormat="1" ht="12.75" customHeight="1" x14ac:dyDescent="0.2">
      <c r="A3" s="286" t="s">
        <v>77</v>
      </c>
      <c r="B3" s="286"/>
      <c r="C3" s="286"/>
      <c r="D3" s="286"/>
      <c r="E3" s="286"/>
      <c r="F3" s="286"/>
      <c r="G3" s="286"/>
      <c r="H3" s="286"/>
      <c r="I3" s="286"/>
    </row>
    <row r="4" spans="1:11" s="252" customFormat="1" ht="38.25" customHeight="1" x14ac:dyDescent="0.2">
      <c r="A4" s="44" t="s">
        <v>332</v>
      </c>
      <c r="B4" s="44" t="s">
        <v>199</v>
      </c>
      <c r="C4" s="41" t="s">
        <v>139</v>
      </c>
      <c r="D4" s="41" t="s">
        <v>141</v>
      </c>
      <c r="E4" s="63" t="s">
        <v>140</v>
      </c>
      <c r="F4" s="41" t="s">
        <v>238</v>
      </c>
      <c r="G4" s="41" t="s">
        <v>240</v>
      </c>
      <c r="H4" s="41" t="s">
        <v>239</v>
      </c>
      <c r="I4" s="249" t="s">
        <v>148</v>
      </c>
    </row>
    <row r="5" spans="1:11" ht="147" customHeight="1" x14ac:dyDescent="0.2">
      <c r="A5" s="77">
        <v>40</v>
      </c>
      <c r="B5" s="77" t="s">
        <v>753</v>
      </c>
      <c r="C5" s="235" t="s">
        <v>290</v>
      </c>
      <c r="D5" s="235" t="s">
        <v>427</v>
      </c>
      <c r="E5" s="250" t="s">
        <v>546</v>
      </c>
      <c r="F5" s="235"/>
      <c r="G5" s="235"/>
      <c r="H5" s="235"/>
      <c r="I5" s="251" t="s">
        <v>545</v>
      </c>
    </row>
    <row r="6" spans="1:11" ht="338.25" customHeight="1" x14ac:dyDescent="0.2">
      <c r="A6" s="42">
        <v>40.1</v>
      </c>
      <c r="B6" s="60" t="s">
        <v>736</v>
      </c>
      <c r="C6" s="60" t="s">
        <v>547</v>
      </c>
      <c r="D6" s="53" t="s">
        <v>923</v>
      </c>
      <c r="E6" s="83" t="s">
        <v>417</v>
      </c>
      <c r="F6" s="234"/>
      <c r="G6" s="37"/>
      <c r="H6" s="37"/>
      <c r="I6" s="37" t="s">
        <v>418</v>
      </c>
    </row>
    <row r="7" spans="1:11" ht="63" customHeight="1" x14ac:dyDescent="0.2">
      <c r="A7" s="42">
        <v>41</v>
      </c>
      <c r="B7" s="42" t="s">
        <v>754</v>
      </c>
      <c r="C7" s="37" t="s">
        <v>291</v>
      </c>
      <c r="D7" s="37" t="s">
        <v>507</v>
      </c>
      <c r="E7" s="38" t="s">
        <v>508</v>
      </c>
      <c r="F7" s="37"/>
      <c r="G7" s="37"/>
      <c r="H7" s="37"/>
      <c r="I7" s="37"/>
    </row>
    <row r="8" spans="1:11" ht="105" customHeight="1" x14ac:dyDescent="0.2">
      <c r="A8" s="42">
        <v>42</v>
      </c>
      <c r="B8" s="42" t="s">
        <v>755</v>
      </c>
      <c r="C8" s="37" t="s">
        <v>554</v>
      </c>
      <c r="D8" s="37" t="s">
        <v>600</v>
      </c>
      <c r="E8" s="38" t="s">
        <v>557</v>
      </c>
      <c r="F8" s="37"/>
      <c r="G8" s="37"/>
      <c r="H8" s="37"/>
      <c r="I8" s="37" t="s">
        <v>548</v>
      </c>
      <c r="K8" s="36"/>
    </row>
    <row r="9" spans="1:11" ht="127.5" customHeight="1" x14ac:dyDescent="0.2">
      <c r="A9" s="42" t="s">
        <v>560</v>
      </c>
      <c r="B9" s="150"/>
      <c r="C9" s="37" t="s">
        <v>555</v>
      </c>
      <c r="D9" s="37" t="s">
        <v>556</v>
      </c>
      <c r="E9" s="38" t="s">
        <v>558</v>
      </c>
      <c r="F9" s="102"/>
      <c r="G9" s="102"/>
      <c r="H9" s="102"/>
      <c r="I9" s="102" t="s">
        <v>559</v>
      </c>
      <c r="K9" s="36"/>
    </row>
    <row r="10" spans="1:11" ht="95.25" customHeight="1" x14ac:dyDescent="0.2">
      <c r="A10" s="42" t="s">
        <v>561</v>
      </c>
      <c r="B10" s="150"/>
      <c r="C10" s="37" t="s">
        <v>426</v>
      </c>
      <c r="D10" s="37" t="s">
        <v>907</v>
      </c>
      <c r="E10" s="38" t="s">
        <v>471</v>
      </c>
      <c r="F10" s="102"/>
      <c r="G10" s="102"/>
      <c r="H10" s="102"/>
      <c r="I10" s="179" t="s">
        <v>902</v>
      </c>
      <c r="K10" s="36"/>
    </row>
    <row r="11" spans="1:11" s="36" customFormat="1" ht="185.25" customHeight="1" x14ac:dyDescent="0.2">
      <c r="A11" s="91">
        <v>42.2</v>
      </c>
      <c r="B11" s="150"/>
      <c r="C11" s="39" t="s">
        <v>453</v>
      </c>
      <c r="D11" s="39" t="s">
        <v>454</v>
      </c>
      <c r="E11" s="50" t="s">
        <v>928</v>
      </c>
      <c r="F11" s="102"/>
      <c r="G11" s="102"/>
      <c r="H11" s="102"/>
      <c r="I11" s="223" t="s">
        <v>576</v>
      </c>
    </row>
    <row r="12" spans="1:11" ht="123" customHeight="1" x14ac:dyDescent="0.2">
      <c r="A12" s="42">
        <v>42.3</v>
      </c>
      <c r="B12" s="42"/>
      <c r="C12" s="37" t="s">
        <v>457</v>
      </c>
      <c r="D12" s="37" t="s">
        <v>458</v>
      </c>
      <c r="E12" s="38" t="s">
        <v>459</v>
      </c>
      <c r="F12" s="37"/>
      <c r="G12" s="37"/>
      <c r="H12" s="37"/>
      <c r="I12" s="37"/>
      <c r="K12" s="36"/>
    </row>
    <row r="13" spans="1:11" ht="101.25" customHeight="1" x14ac:dyDescent="0.2">
      <c r="A13" s="42">
        <v>43</v>
      </c>
      <c r="B13" s="42" t="s">
        <v>756</v>
      </c>
      <c r="C13" s="102" t="s">
        <v>567</v>
      </c>
      <c r="D13" s="102" t="s">
        <v>568</v>
      </c>
      <c r="E13" s="151" t="s">
        <v>569</v>
      </c>
      <c r="F13" s="37"/>
      <c r="G13" s="37"/>
      <c r="H13" s="37"/>
      <c r="I13" s="102" t="s">
        <v>570</v>
      </c>
    </row>
    <row r="14" spans="1:11" ht="67.5" customHeight="1" x14ac:dyDescent="0.2">
      <c r="A14" s="42">
        <v>44</v>
      </c>
      <c r="B14" s="42" t="s">
        <v>757</v>
      </c>
      <c r="C14" s="39" t="s">
        <v>202</v>
      </c>
      <c r="D14" s="39" t="s">
        <v>0</v>
      </c>
      <c r="E14" s="38" t="s">
        <v>138</v>
      </c>
      <c r="F14" s="37"/>
      <c r="G14" s="37"/>
      <c r="H14" s="37"/>
      <c r="I14" s="37"/>
    </row>
    <row r="15" spans="1:11" x14ac:dyDescent="0.2">
      <c r="A15" s="88"/>
      <c r="B15" s="86"/>
      <c r="C15" s="74"/>
      <c r="D15" s="74"/>
      <c r="E15" s="74"/>
      <c r="F15" s="74"/>
      <c r="G15" s="74"/>
      <c r="H15" s="74"/>
      <c r="I15" s="74"/>
    </row>
    <row r="16" spans="1:11" x14ac:dyDescent="0.2">
      <c r="A16" s="86"/>
      <c r="C16" s="74"/>
      <c r="D16" s="74"/>
      <c r="E16" s="74"/>
      <c r="I16" s="74"/>
    </row>
  </sheetData>
  <mergeCells count="2">
    <mergeCell ref="A2:I2"/>
    <mergeCell ref="A3:I3"/>
  </mergeCells>
  <phoneticPr fontId="2" type="noConversion"/>
  <hyperlinks>
    <hyperlink ref="I11" r:id="rId1" display="http://www.weightwatchers.com/plan/mgr/PlanManager.aspx?deepLink=deepLinkToFoodTracker"/>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R8" sqref="R8"/>
    </sheetView>
  </sheetViews>
  <sheetFormatPr defaultRowHeight="12.75" x14ac:dyDescent="0.2"/>
  <cols>
    <col min="1" max="1" width="5.7109375" style="35" customWidth="1"/>
    <col min="2" max="2" width="10.7109375" style="35" customWidth="1"/>
    <col min="3" max="3" width="10.42578125" style="34" customWidth="1"/>
    <col min="4" max="4" width="20.140625" style="3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s="46" customFormat="1" ht="12.75" customHeight="1" x14ac:dyDescent="0.2">
      <c r="A1" s="224"/>
      <c r="B1" s="47"/>
      <c r="C1" s="225"/>
      <c r="D1" s="226"/>
      <c r="E1" s="226"/>
      <c r="I1" s="227" t="str">
        <f>'General Instructions'!$J$14</f>
        <v>Version 6-01-2015</v>
      </c>
    </row>
    <row r="2" spans="1:9" s="46" customFormat="1" ht="18" customHeight="1" x14ac:dyDescent="0.2">
      <c r="A2" s="285" t="s">
        <v>109</v>
      </c>
      <c r="B2" s="285"/>
      <c r="C2" s="285"/>
      <c r="D2" s="285"/>
      <c r="E2" s="285"/>
      <c r="F2" s="285"/>
      <c r="G2" s="285"/>
      <c r="H2" s="285"/>
      <c r="I2" s="285"/>
    </row>
    <row r="3" spans="1:9" s="46" customFormat="1" ht="12.75" customHeight="1" x14ac:dyDescent="0.2">
      <c r="A3" s="286" t="s">
        <v>76</v>
      </c>
      <c r="B3" s="286"/>
      <c r="C3" s="286"/>
      <c r="D3" s="286"/>
      <c r="E3" s="286"/>
      <c r="F3" s="286"/>
      <c r="G3" s="286"/>
      <c r="H3" s="286"/>
      <c r="I3" s="286"/>
    </row>
    <row r="4" spans="1:9" ht="38.25" x14ac:dyDescent="0.2">
      <c r="A4" s="44" t="s">
        <v>332</v>
      </c>
      <c r="B4" s="44" t="s">
        <v>199</v>
      </c>
      <c r="C4" s="44" t="s">
        <v>139</v>
      </c>
      <c r="D4" s="44" t="s">
        <v>141</v>
      </c>
      <c r="E4" s="64" t="s">
        <v>140</v>
      </c>
      <c r="F4" s="44" t="s">
        <v>238</v>
      </c>
      <c r="G4" s="44" t="s">
        <v>240</v>
      </c>
      <c r="H4" s="44" t="s">
        <v>239</v>
      </c>
      <c r="I4" s="217" t="s">
        <v>148</v>
      </c>
    </row>
    <row r="5" spans="1:9" ht="99.75" customHeight="1" x14ac:dyDescent="0.2">
      <c r="A5" s="42">
        <v>45</v>
      </c>
      <c r="B5" s="42" t="s">
        <v>758</v>
      </c>
      <c r="C5" s="37" t="s">
        <v>119</v>
      </c>
      <c r="D5" s="37" t="s">
        <v>307</v>
      </c>
      <c r="E5" s="38" t="s">
        <v>562</v>
      </c>
      <c r="F5" s="37"/>
      <c r="G5" s="37"/>
      <c r="H5" s="37"/>
      <c r="I5" s="37"/>
    </row>
    <row r="6" spans="1:9" ht="129.75" customHeight="1" x14ac:dyDescent="0.2">
      <c r="A6" s="42">
        <v>46</v>
      </c>
      <c r="B6" s="42" t="s">
        <v>759</v>
      </c>
      <c r="C6" s="37" t="s">
        <v>120</v>
      </c>
      <c r="D6" s="37" t="s">
        <v>711</v>
      </c>
      <c r="E6" s="38" t="s">
        <v>131</v>
      </c>
      <c r="F6" s="37"/>
      <c r="G6" s="37"/>
      <c r="H6" s="37"/>
      <c r="I6" s="37"/>
    </row>
    <row r="7" spans="1:9" ht="127.5" x14ac:dyDescent="0.2">
      <c r="A7" s="42">
        <v>47</v>
      </c>
      <c r="B7" s="42" t="s">
        <v>760</v>
      </c>
      <c r="C7" s="56" t="s">
        <v>121</v>
      </c>
      <c r="D7" s="37" t="s">
        <v>316</v>
      </c>
      <c r="E7" s="38" t="s">
        <v>481</v>
      </c>
      <c r="F7" s="37"/>
      <c r="G7" s="37"/>
      <c r="H7" s="37"/>
      <c r="I7" s="37"/>
    </row>
    <row r="8" spans="1:9" ht="96" customHeight="1" x14ac:dyDescent="0.2">
      <c r="A8" s="42">
        <v>48</v>
      </c>
      <c r="B8" s="42" t="s">
        <v>761</v>
      </c>
      <c r="C8" s="37" t="s">
        <v>122</v>
      </c>
      <c r="D8" s="37" t="s">
        <v>90</v>
      </c>
      <c r="E8" s="38" t="s">
        <v>145</v>
      </c>
      <c r="F8" s="37"/>
      <c r="G8" s="37"/>
      <c r="H8" s="37"/>
      <c r="I8" s="102"/>
    </row>
    <row r="9" spans="1:9" ht="171" customHeight="1" x14ac:dyDescent="0.2">
      <c r="A9" s="150">
        <v>48.1</v>
      </c>
      <c r="B9" s="42"/>
      <c r="C9" s="102" t="s">
        <v>563</v>
      </c>
      <c r="D9" s="102" t="s">
        <v>565</v>
      </c>
      <c r="E9" s="151" t="s">
        <v>905</v>
      </c>
      <c r="F9" s="37"/>
      <c r="G9" s="37"/>
      <c r="H9" s="37"/>
      <c r="I9" s="102" t="s">
        <v>564</v>
      </c>
    </row>
    <row r="10" spans="1:9" ht="78.75" customHeight="1" x14ac:dyDescent="0.2">
      <c r="A10" s="42">
        <v>49</v>
      </c>
      <c r="B10" s="42" t="s">
        <v>762</v>
      </c>
      <c r="C10" s="37" t="s">
        <v>123</v>
      </c>
      <c r="D10" s="37" t="s">
        <v>103</v>
      </c>
      <c r="E10" s="57"/>
      <c r="F10" s="37"/>
      <c r="G10" s="37"/>
      <c r="H10" s="37"/>
      <c r="I10" s="37"/>
    </row>
    <row r="11" spans="1:9" ht="126" customHeight="1" x14ac:dyDescent="0.2">
      <c r="A11" s="42">
        <v>50</v>
      </c>
      <c r="B11" s="42" t="s">
        <v>763</v>
      </c>
      <c r="C11" s="37" t="s">
        <v>291</v>
      </c>
      <c r="D11" s="37" t="s">
        <v>509</v>
      </c>
      <c r="E11" s="38" t="s">
        <v>308</v>
      </c>
      <c r="F11" s="37"/>
      <c r="G11" s="37"/>
      <c r="H11" s="37"/>
      <c r="I11" s="37"/>
    </row>
    <row r="12" spans="1:9" ht="146.25" customHeight="1" x14ac:dyDescent="0.2">
      <c r="A12" s="42">
        <v>51</v>
      </c>
      <c r="B12" s="42" t="s">
        <v>764</v>
      </c>
      <c r="C12" s="37" t="s">
        <v>347</v>
      </c>
      <c r="D12" s="37" t="s">
        <v>251</v>
      </c>
      <c r="E12" s="38" t="s">
        <v>343</v>
      </c>
      <c r="F12" s="37"/>
      <c r="G12" s="37"/>
      <c r="H12" s="37"/>
      <c r="I12" s="167"/>
    </row>
    <row r="13" spans="1:9" ht="183.75" customHeight="1" x14ac:dyDescent="0.2">
      <c r="A13" s="42">
        <v>52</v>
      </c>
      <c r="B13" s="42" t="s">
        <v>765</v>
      </c>
      <c r="C13" s="37" t="s">
        <v>124</v>
      </c>
      <c r="D13" s="102" t="s">
        <v>603</v>
      </c>
      <c r="E13" s="38" t="s">
        <v>908</v>
      </c>
      <c r="F13" s="37"/>
      <c r="G13" s="37"/>
      <c r="H13" s="37"/>
      <c r="I13" s="102" t="s">
        <v>909</v>
      </c>
    </row>
    <row r="14" spans="1:9" ht="234.75" customHeight="1" x14ac:dyDescent="0.2">
      <c r="A14" s="42">
        <v>53</v>
      </c>
      <c r="B14" s="42" t="s">
        <v>766</v>
      </c>
      <c r="C14" s="37" t="s">
        <v>125</v>
      </c>
      <c r="D14" s="216" t="s">
        <v>294</v>
      </c>
      <c r="E14" s="50" t="s">
        <v>604</v>
      </c>
      <c r="F14" s="37"/>
      <c r="G14" s="37"/>
      <c r="H14" s="37"/>
      <c r="I14" s="102"/>
    </row>
    <row r="15" spans="1:9" ht="75.75" customHeight="1" x14ac:dyDescent="0.2">
      <c r="A15" s="42">
        <v>54</v>
      </c>
      <c r="B15" s="42" t="s">
        <v>767</v>
      </c>
      <c r="C15" s="37"/>
      <c r="D15" s="37" t="s">
        <v>2</v>
      </c>
      <c r="E15" s="38" t="s">
        <v>566</v>
      </c>
      <c r="F15" s="37"/>
      <c r="G15" s="37"/>
      <c r="H15" s="37"/>
      <c r="I15" s="37"/>
    </row>
    <row r="16" spans="1:9" ht="83.25" customHeight="1" x14ac:dyDescent="0.2">
      <c r="A16" s="42">
        <v>55</v>
      </c>
      <c r="B16" s="42" t="s">
        <v>768</v>
      </c>
      <c r="C16" s="37" t="s">
        <v>157</v>
      </c>
      <c r="D16" s="37" t="s">
        <v>3</v>
      </c>
      <c r="E16" s="38" t="s">
        <v>242</v>
      </c>
      <c r="F16" s="37"/>
      <c r="G16" s="37"/>
      <c r="H16" s="37"/>
      <c r="I16" s="37"/>
    </row>
    <row r="17" spans="1:9" ht="144.75" customHeight="1" x14ac:dyDescent="0.2">
      <c r="A17" s="42">
        <v>56</v>
      </c>
      <c r="B17" s="42" t="s">
        <v>769</v>
      </c>
      <c r="C17" s="37" t="s">
        <v>126</v>
      </c>
      <c r="D17" s="37" t="s">
        <v>493</v>
      </c>
      <c r="E17" s="151" t="s">
        <v>573</v>
      </c>
      <c r="F17" s="37"/>
      <c r="G17" s="37"/>
      <c r="H17" s="37"/>
      <c r="I17" s="102" t="s">
        <v>682</v>
      </c>
    </row>
    <row r="18" spans="1:9" ht="115.5" customHeight="1" x14ac:dyDescent="0.2">
      <c r="A18" s="150">
        <v>57</v>
      </c>
      <c r="B18" s="42" t="s">
        <v>770</v>
      </c>
      <c r="C18" s="102" t="s">
        <v>572</v>
      </c>
      <c r="D18" s="102" t="s">
        <v>574</v>
      </c>
      <c r="E18" s="151" t="s">
        <v>575</v>
      </c>
      <c r="F18" s="37"/>
      <c r="G18" s="37"/>
      <c r="H18" s="37"/>
      <c r="I18" s="37"/>
    </row>
    <row r="19" spans="1:9" ht="51" x14ac:dyDescent="0.2">
      <c r="A19" s="42">
        <v>58</v>
      </c>
      <c r="B19" s="42" t="s">
        <v>771</v>
      </c>
      <c r="C19" s="37" t="s">
        <v>510</v>
      </c>
      <c r="D19" s="37" t="s">
        <v>118</v>
      </c>
      <c r="E19" s="38" t="s">
        <v>179</v>
      </c>
      <c r="F19" s="37"/>
      <c r="G19" s="37"/>
      <c r="H19" s="37"/>
      <c r="I19" s="37"/>
    </row>
    <row r="20" spans="1:9" ht="201.75" customHeight="1" x14ac:dyDescent="0.2">
      <c r="A20" s="42">
        <v>59</v>
      </c>
      <c r="B20" s="42" t="s">
        <v>772</v>
      </c>
      <c r="C20" s="37" t="s">
        <v>346</v>
      </c>
      <c r="D20" s="37" t="s">
        <v>571</v>
      </c>
      <c r="E20" s="38" t="s">
        <v>910</v>
      </c>
      <c r="F20" s="37"/>
      <c r="G20" s="37"/>
      <c r="H20" s="37"/>
      <c r="I20" s="219" t="s">
        <v>696</v>
      </c>
    </row>
    <row r="21" spans="1:9" s="36" customFormat="1" ht="96.75" customHeight="1" x14ac:dyDescent="0.2">
      <c r="A21" s="91">
        <v>60</v>
      </c>
      <c r="B21" s="42" t="s">
        <v>773</v>
      </c>
      <c r="C21" s="39" t="s">
        <v>577</v>
      </c>
      <c r="D21" s="176" t="s">
        <v>579</v>
      </c>
      <c r="E21" s="173" t="s">
        <v>578</v>
      </c>
      <c r="F21" s="37"/>
      <c r="G21" s="37"/>
      <c r="H21" s="37"/>
      <c r="I21" s="39"/>
    </row>
    <row r="22" spans="1:9" s="36" customFormat="1" ht="69" customHeight="1" x14ac:dyDescent="0.2">
      <c r="A22" s="172">
        <v>61</v>
      </c>
      <c r="B22" s="177" t="s">
        <v>735</v>
      </c>
      <c r="C22" s="152" t="s">
        <v>580</v>
      </c>
      <c r="D22" s="152" t="s">
        <v>582</v>
      </c>
      <c r="E22" s="173" t="s">
        <v>906</v>
      </c>
      <c r="F22" s="37"/>
      <c r="G22" s="37"/>
      <c r="H22" s="37"/>
      <c r="I22" s="102" t="s">
        <v>430</v>
      </c>
    </row>
    <row r="23" spans="1:9" x14ac:dyDescent="0.2">
      <c r="A23" s="86"/>
      <c r="B23" s="86"/>
      <c r="C23" s="74"/>
      <c r="D23" s="74"/>
      <c r="E23" s="89"/>
      <c r="F23" s="74"/>
      <c r="G23" s="74"/>
      <c r="H23" s="74"/>
      <c r="I23" s="74"/>
    </row>
    <row r="24" spans="1:9" x14ac:dyDescent="0.2">
      <c r="A24" s="86"/>
      <c r="B24" s="86"/>
      <c r="C24" s="74"/>
      <c r="D24" s="74"/>
      <c r="E24" s="89"/>
      <c r="I24" s="74"/>
    </row>
    <row r="25" spans="1:9" x14ac:dyDescent="0.2">
      <c r="E25" s="58"/>
    </row>
    <row r="26" spans="1:9" x14ac:dyDescent="0.2">
      <c r="E26" s="58"/>
    </row>
    <row r="27" spans="1:9" x14ac:dyDescent="0.2">
      <c r="E27" s="58"/>
    </row>
    <row r="28" spans="1:9" x14ac:dyDescent="0.2">
      <c r="E28" s="58"/>
    </row>
    <row r="29" spans="1:9" x14ac:dyDescent="0.2">
      <c r="E29" s="58"/>
    </row>
    <row r="30" spans="1:9" x14ac:dyDescent="0.2">
      <c r="E30" s="58"/>
    </row>
    <row r="31" spans="1:9" x14ac:dyDescent="0.2">
      <c r="E31" s="58"/>
    </row>
    <row r="32" spans="1:9" x14ac:dyDescent="0.2">
      <c r="E32" s="58"/>
    </row>
  </sheetData>
  <mergeCells count="2">
    <mergeCell ref="A2:I2"/>
    <mergeCell ref="A3:I3"/>
  </mergeCells>
  <phoneticPr fontId="2" type="noConversion"/>
  <hyperlinks>
    <hyperlink ref="I20" r:id="rId1" display="See Patient Safety Alert regarding shower curtains."/>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pane ySplit="4" topLeftCell="A5" activePane="bottomLeft" state="frozen"/>
      <selection pane="bottomLeft" activeCell="L19" sqref="L19"/>
    </sheetView>
  </sheetViews>
  <sheetFormatPr defaultRowHeight="12.75" x14ac:dyDescent="0.2"/>
  <cols>
    <col min="1" max="1" width="5.7109375" style="35" customWidth="1"/>
    <col min="2" max="2" width="10.7109375" style="35" customWidth="1"/>
    <col min="3" max="3" width="9.28515625" style="34" customWidth="1"/>
    <col min="4" max="4" width="18.7109375" style="34" customWidth="1"/>
    <col min="5" max="5" width="36.7109375" style="34" customWidth="1"/>
    <col min="6" max="6" width="5.7109375" style="34" customWidth="1"/>
    <col min="7" max="7" width="6.7109375" style="34" customWidth="1"/>
    <col min="8" max="8" width="5.7109375" style="34" customWidth="1"/>
    <col min="9" max="9" width="20.7109375" style="34" customWidth="1"/>
    <col min="10" max="16384" width="9.140625" style="34"/>
  </cols>
  <sheetData>
    <row r="1" spans="1:9" ht="12.75" customHeight="1" x14ac:dyDescent="0.35">
      <c r="A1" s="42"/>
      <c r="C1" s="228"/>
      <c r="D1" s="174"/>
      <c r="E1" s="174"/>
      <c r="I1" s="229" t="str">
        <f>'General Instructions'!$J$14</f>
        <v>Version 6-01-2015</v>
      </c>
    </row>
    <row r="2" spans="1:9" ht="18" customHeight="1" x14ac:dyDescent="0.2">
      <c r="A2" s="288" t="s">
        <v>201</v>
      </c>
      <c r="B2" s="288"/>
      <c r="C2" s="288"/>
      <c r="D2" s="288"/>
      <c r="E2" s="288"/>
      <c r="F2" s="288"/>
      <c r="G2" s="288"/>
      <c r="H2" s="288"/>
      <c r="I2" s="288"/>
    </row>
    <row r="3" spans="1:9" s="66" customFormat="1" ht="28.5" customHeight="1" x14ac:dyDescent="0.2">
      <c r="A3" s="287" t="s">
        <v>194</v>
      </c>
      <c r="B3" s="287"/>
      <c r="C3" s="287"/>
      <c r="D3" s="287"/>
      <c r="E3" s="287"/>
      <c r="F3" s="287"/>
      <c r="G3" s="287"/>
      <c r="H3" s="287"/>
      <c r="I3" s="287"/>
    </row>
    <row r="4" spans="1:9" s="54" customFormat="1" ht="40.5" customHeight="1" x14ac:dyDescent="0.2">
      <c r="A4" s="44" t="s">
        <v>332</v>
      </c>
      <c r="B4" s="44" t="s">
        <v>199</v>
      </c>
      <c r="C4" s="44" t="s">
        <v>139</v>
      </c>
      <c r="D4" s="44" t="s">
        <v>141</v>
      </c>
      <c r="E4" s="64" t="s">
        <v>140</v>
      </c>
      <c r="F4" s="44" t="s">
        <v>238</v>
      </c>
      <c r="G4" s="44" t="s">
        <v>240</v>
      </c>
      <c r="H4" s="44" t="s">
        <v>239</v>
      </c>
      <c r="I4" s="44" t="s">
        <v>148</v>
      </c>
    </row>
    <row r="5" spans="1:9" ht="60.75" customHeight="1" x14ac:dyDescent="0.2">
      <c r="A5" s="42">
        <v>62</v>
      </c>
      <c r="B5" s="42" t="s">
        <v>774</v>
      </c>
      <c r="C5" s="37" t="s">
        <v>174</v>
      </c>
      <c r="D5" s="37" t="s">
        <v>203</v>
      </c>
      <c r="E5" s="38" t="s">
        <v>158</v>
      </c>
      <c r="F5" s="59"/>
      <c r="G5" s="59"/>
      <c r="H5" s="59"/>
      <c r="I5" s="37"/>
    </row>
    <row r="6" spans="1:9" ht="103.5" customHeight="1" x14ac:dyDescent="0.2">
      <c r="A6" s="42">
        <v>63</v>
      </c>
      <c r="B6" s="42" t="s">
        <v>775</v>
      </c>
      <c r="C6" s="37" t="s">
        <v>271</v>
      </c>
      <c r="D6" s="37" t="s">
        <v>80</v>
      </c>
      <c r="E6" s="38" t="s">
        <v>155</v>
      </c>
      <c r="F6" s="59"/>
      <c r="G6" s="59"/>
      <c r="H6" s="59"/>
      <c r="I6" s="167"/>
    </row>
    <row r="7" spans="1:9" ht="51" x14ac:dyDescent="0.2">
      <c r="A7" s="42">
        <v>64</v>
      </c>
      <c r="B7" s="42" t="s">
        <v>776</v>
      </c>
      <c r="C7" s="37" t="s">
        <v>175</v>
      </c>
      <c r="D7" s="37" t="s">
        <v>197</v>
      </c>
      <c r="E7" s="38" t="s">
        <v>511</v>
      </c>
      <c r="F7" s="59"/>
      <c r="G7" s="59"/>
      <c r="H7" s="59"/>
      <c r="I7" s="37"/>
    </row>
    <row r="8" spans="1:9" ht="56.25" customHeight="1" x14ac:dyDescent="0.2">
      <c r="A8" s="42">
        <v>65</v>
      </c>
      <c r="B8" s="42" t="s">
        <v>777</v>
      </c>
      <c r="C8" s="37" t="s">
        <v>256</v>
      </c>
      <c r="D8" s="37" t="s">
        <v>257</v>
      </c>
      <c r="E8" s="38" t="s">
        <v>349</v>
      </c>
      <c r="F8" s="59"/>
      <c r="G8" s="59"/>
      <c r="H8" s="59"/>
      <c r="I8" s="37"/>
    </row>
    <row r="9" spans="1:9" ht="84.75" customHeight="1" x14ac:dyDescent="0.2">
      <c r="A9" s="42">
        <v>66</v>
      </c>
      <c r="B9" s="42" t="s">
        <v>778</v>
      </c>
      <c r="C9" s="37" t="s">
        <v>23</v>
      </c>
      <c r="D9" s="37" t="s">
        <v>43</v>
      </c>
      <c r="E9" s="38" t="s">
        <v>584</v>
      </c>
      <c r="F9" s="59"/>
      <c r="G9" s="59"/>
      <c r="H9" s="59"/>
      <c r="I9" s="37"/>
    </row>
    <row r="10" spans="1:9" ht="86.25" customHeight="1" x14ac:dyDescent="0.2">
      <c r="A10" s="42">
        <v>67</v>
      </c>
      <c r="B10" s="42" t="s">
        <v>779</v>
      </c>
      <c r="C10" s="37" t="s">
        <v>23</v>
      </c>
      <c r="D10" s="37" t="s">
        <v>44</v>
      </c>
      <c r="E10" s="38" t="s">
        <v>41</v>
      </c>
      <c r="F10" s="59"/>
      <c r="G10" s="59"/>
      <c r="H10" s="59"/>
      <c r="I10" s="37"/>
    </row>
    <row r="11" spans="1:9" ht="202.5" customHeight="1" x14ac:dyDescent="0.2">
      <c r="A11" s="42">
        <v>68</v>
      </c>
      <c r="B11" s="42" t="s">
        <v>780</v>
      </c>
      <c r="C11" s="37" t="s">
        <v>19</v>
      </c>
      <c r="D11" s="39" t="s">
        <v>364</v>
      </c>
      <c r="E11" s="50" t="s">
        <v>613</v>
      </c>
      <c r="F11" s="59"/>
      <c r="G11" s="59"/>
      <c r="H11" s="59"/>
      <c r="I11" s="37"/>
    </row>
    <row r="12" spans="1:9" ht="131.25" customHeight="1" x14ac:dyDescent="0.2">
      <c r="A12" s="42">
        <v>69</v>
      </c>
      <c r="B12" s="42" t="s">
        <v>781</v>
      </c>
      <c r="C12" s="37" t="s">
        <v>198</v>
      </c>
      <c r="D12" s="170" t="s">
        <v>263</v>
      </c>
      <c r="E12" s="38" t="s">
        <v>36</v>
      </c>
      <c r="F12" s="59"/>
      <c r="G12" s="59"/>
      <c r="H12" s="59"/>
      <c r="I12" s="37"/>
    </row>
    <row r="13" spans="1:9" ht="70.5" customHeight="1" x14ac:dyDescent="0.2">
      <c r="A13" s="42">
        <v>70</v>
      </c>
      <c r="B13" s="42" t="s">
        <v>782</v>
      </c>
      <c r="C13" s="37" t="s">
        <v>198</v>
      </c>
      <c r="D13" s="170" t="s">
        <v>102</v>
      </c>
      <c r="E13" s="50" t="s">
        <v>143</v>
      </c>
      <c r="F13" s="59"/>
      <c r="G13" s="59"/>
      <c r="H13" s="59"/>
      <c r="I13" s="37"/>
    </row>
    <row r="14" spans="1:9" ht="44.25" customHeight="1" x14ac:dyDescent="0.2">
      <c r="A14" s="42">
        <v>71</v>
      </c>
      <c r="B14" s="42" t="s">
        <v>783</v>
      </c>
      <c r="C14" s="169" t="s">
        <v>512</v>
      </c>
      <c r="D14" s="37" t="s">
        <v>156</v>
      </c>
      <c r="E14" s="38" t="s">
        <v>355</v>
      </c>
      <c r="F14" s="59"/>
      <c r="G14" s="59"/>
      <c r="H14" s="59"/>
      <c r="I14" s="37"/>
    </row>
    <row r="15" spans="1:9" ht="114" customHeight="1" x14ac:dyDescent="0.2">
      <c r="A15" s="42">
        <v>72</v>
      </c>
      <c r="B15" s="42" t="s">
        <v>784</v>
      </c>
      <c r="C15" s="169" t="s">
        <v>512</v>
      </c>
      <c r="D15" s="37" t="s">
        <v>492</v>
      </c>
      <c r="E15" s="38" t="s">
        <v>491</v>
      </c>
      <c r="F15" s="59"/>
      <c r="G15" s="59"/>
      <c r="H15" s="59"/>
      <c r="I15" s="37"/>
    </row>
    <row r="16" spans="1:9" ht="49.5" customHeight="1" x14ac:dyDescent="0.2">
      <c r="A16" s="42">
        <v>73</v>
      </c>
      <c r="B16" s="42" t="s">
        <v>785</v>
      </c>
      <c r="C16" s="169" t="s">
        <v>48</v>
      </c>
      <c r="D16" s="37" t="s">
        <v>45</v>
      </c>
      <c r="E16" s="38" t="s">
        <v>356</v>
      </c>
      <c r="F16" s="59"/>
      <c r="G16" s="59"/>
      <c r="H16" s="59"/>
      <c r="I16" s="37"/>
    </row>
    <row r="17" spans="1:9" ht="169.5" customHeight="1" x14ac:dyDescent="0.2">
      <c r="A17" s="42">
        <v>75</v>
      </c>
      <c r="B17" s="42" t="s">
        <v>786</v>
      </c>
      <c r="C17" s="37" t="s">
        <v>218</v>
      </c>
      <c r="D17" s="170" t="s">
        <v>42</v>
      </c>
      <c r="E17" s="38" t="s">
        <v>610</v>
      </c>
      <c r="F17" s="59"/>
      <c r="G17" s="59"/>
      <c r="H17" s="59"/>
      <c r="I17" s="37"/>
    </row>
    <row r="18" spans="1:9" ht="40.5" customHeight="1" x14ac:dyDescent="0.2">
      <c r="A18" s="42">
        <v>76</v>
      </c>
      <c r="B18" s="42" t="s">
        <v>787</v>
      </c>
      <c r="C18" s="37" t="s">
        <v>28</v>
      </c>
      <c r="D18" s="37" t="s">
        <v>261</v>
      </c>
      <c r="E18" s="38" t="s">
        <v>200</v>
      </c>
      <c r="F18" s="59"/>
      <c r="G18" s="59"/>
      <c r="H18" s="59"/>
      <c r="I18" s="37"/>
    </row>
    <row r="19" spans="1:9" ht="93" customHeight="1" x14ac:dyDescent="0.2">
      <c r="A19" s="42">
        <v>77</v>
      </c>
      <c r="B19" s="42" t="s">
        <v>788</v>
      </c>
      <c r="C19" s="37" t="s">
        <v>348</v>
      </c>
      <c r="D19" s="37" t="s">
        <v>152</v>
      </c>
      <c r="E19" s="38" t="s">
        <v>153</v>
      </c>
      <c r="F19" s="59"/>
      <c r="G19" s="59"/>
      <c r="H19" s="59"/>
      <c r="I19" s="37"/>
    </row>
    <row r="20" spans="1:9" ht="88.5" customHeight="1" x14ac:dyDescent="0.2">
      <c r="A20" s="150">
        <v>77.099999999999994</v>
      </c>
      <c r="B20" s="42"/>
      <c r="C20" s="102" t="s">
        <v>587</v>
      </c>
      <c r="D20" s="102" t="s">
        <v>588</v>
      </c>
      <c r="E20" s="151" t="s">
        <v>614</v>
      </c>
      <c r="F20" s="37"/>
      <c r="G20" s="37"/>
      <c r="H20" s="37"/>
      <c r="I20" s="102" t="s">
        <v>595</v>
      </c>
    </row>
    <row r="21" spans="1:9" ht="69.75" customHeight="1" x14ac:dyDescent="0.2">
      <c r="A21" s="42">
        <v>78</v>
      </c>
      <c r="B21" s="42" t="s">
        <v>789</v>
      </c>
      <c r="C21" s="60" t="s">
        <v>104</v>
      </c>
      <c r="D21" s="37" t="s">
        <v>196</v>
      </c>
      <c r="E21" s="38" t="s">
        <v>605</v>
      </c>
      <c r="F21" s="37"/>
      <c r="G21" s="37"/>
      <c r="H21" s="37"/>
      <c r="I21" s="37"/>
    </row>
    <row r="22" spans="1:9" ht="57" customHeight="1" x14ac:dyDescent="0.2">
      <c r="A22" s="175">
        <v>78.099999999999994</v>
      </c>
      <c r="B22" s="72"/>
      <c r="C22" s="102" t="s">
        <v>586</v>
      </c>
      <c r="D22" s="102" t="s">
        <v>611</v>
      </c>
      <c r="E22" s="102" t="s">
        <v>612</v>
      </c>
      <c r="F22" s="37"/>
      <c r="G22" s="37"/>
      <c r="H22" s="37"/>
      <c r="I22" s="102" t="s">
        <v>595</v>
      </c>
    </row>
    <row r="23" spans="1:9" ht="51.75" customHeight="1" x14ac:dyDescent="0.2">
      <c r="A23" s="175">
        <v>78.2</v>
      </c>
      <c r="B23" s="72"/>
      <c r="C23" s="102" t="s">
        <v>589</v>
      </c>
      <c r="D23" s="102" t="s">
        <v>590</v>
      </c>
      <c r="E23" s="102" t="s">
        <v>591</v>
      </c>
      <c r="F23" s="37"/>
      <c r="G23" s="37"/>
      <c r="H23" s="37"/>
      <c r="I23" s="102" t="s">
        <v>595</v>
      </c>
    </row>
    <row r="24" spans="1:9" x14ac:dyDescent="0.2">
      <c r="C24" s="61"/>
      <c r="D24" s="61"/>
      <c r="E24" s="61"/>
      <c r="F24" s="61"/>
      <c r="G24" s="61"/>
      <c r="H24" s="61"/>
    </row>
    <row r="25" spans="1:9" x14ac:dyDescent="0.2">
      <c r="C25" s="61"/>
      <c r="D25" s="61"/>
      <c r="E25" s="61"/>
      <c r="F25" s="61"/>
      <c r="G25" s="61"/>
      <c r="H25" s="61"/>
    </row>
    <row r="26" spans="1:9" x14ac:dyDescent="0.2">
      <c r="C26" s="61"/>
      <c r="D26" s="61"/>
      <c r="E26" s="61"/>
      <c r="F26" s="61"/>
      <c r="G26" s="61"/>
      <c r="H26" s="61"/>
    </row>
    <row r="27" spans="1:9" x14ac:dyDescent="0.2">
      <c r="C27" s="61"/>
      <c r="D27" s="61"/>
      <c r="E27" s="61"/>
      <c r="F27" s="61"/>
      <c r="G27" s="61"/>
      <c r="H27" s="61"/>
    </row>
    <row r="28" spans="1:9" x14ac:dyDescent="0.2">
      <c r="C28" s="62"/>
      <c r="D28" s="62"/>
      <c r="E28" s="62"/>
      <c r="F28" s="62"/>
      <c r="G28" s="62"/>
      <c r="H28" s="62"/>
    </row>
  </sheetData>
  <mergeCells count="2">
    <mergeCell ref="A3:I3"/>
    <mergeCell ref="A2:I2"/>
  </mergeCells>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Background</vt:lpstr>
      <vt:lpstr>General Instructions</vt:lpstr>
      <vt:lpstr>Tracking Template</vt:lpstr>
      <vt:lpstr>References to Products</vt:lpstr>
      <vt:lpstr>Alerts &amp; Advisories</vt:lpstr>
      <vt:lpstr>General Criteria</vt:lpstr>
      <vt:lpstr>Sleeping Rooms</vt:lpstr>
      <vt:lpstr>Bathrooms</vt:lpstr>
      <vt:lpstr>Seclusion Rooms</vt:lpstr>
      <vt:lpstr>Entrance to Unit</vt:lpstr>
      <vt:lpstr>Dining Room</vt:lpstr>
      <vt:lpstr>Nursing Stations</vt:lpstr>
      <vt:lpstr>Utility Rooms</vt:lpstr>
      <vt:lpstr>Staff Offices</vt:lpstr>
      <vt:lpstr>Outdoor Areas</vt:lpstr>
      <vt:lpstr>Kitchen-Laundry-OT Rooms</vt:lpstr>
      <vt:lpstr>Summary of New Unit Criteria</vt:lpstr>
      <vt:lpstr>Balancing Safety and Recovery</vt:lpstr>
      <vt:lpstr>Sheet1</vt:lpstr>
      <vt:lpstr>'General Criteria'!Print_Area</vt:lpstr>
      <vt:lpstr>'Seclusion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Department of Veterans Affairs</cp:lastModifiedBy>
  <cp:lastPrinted>2013-05-17T12:31:55Z</cp:lastPrinted>
  <dcterms:created xsi:type="dcterms:W3CDTF">2007-01-24T18:53:05Z</dcterms:created>
  <dcterms:modified xsi:type="dcterms:W3CDTF">2015-09-02T13:32:12Z</dcterms:modified>
</cp:coreProperties>
</file>